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defaultThemeVersion="166925"/>
  <mc:AlternateContent xmlns:mc="http://schemas.openxmlformats.org/markup-compatibility/2006">
    <mc:Choice Requires="x15">
      <x15ac:absPath xmlns:x15ac="http://schemas.microsoft.com/office/spreadsheetml/2010/11/ac" url="P:\TREC\Opérations-chantiers\2023\2023-14 CCI LOZERE\05-DCE\DPGF\DPGF AVEC QUANTITES\"/>
    </mc:Choice>
  </mc:AlternateContent>
  <xr:revisionPtr revIDLastSave="0" documentId="13_ncr:1_{B52783B7-5C99-4228-B8A9-4DF4F96D3F25}" xr6:coauthVersionLast="36" xr6:coauthVersionMax="36" xr10:uidLastSave="{00000000-0000-0000-0000-000000000000}"/>
  <bookViews>
    <workbookView xWindow="0" yWindow="0" windowWidth="28800" windowHeight="11625" xr2:uid="{00000000-000D-0000-FFFF-FFFF00000000}"/>
  </bookViews>
  <sheets>
    <sheet name="Lot N°11 CARRELAGE - FAIENCE" sheetId="1" r:id="rId1"/>
    <sheet name="Nota" sheetId="2" r:id="rId2"/>
  </sheets>
  <definedNames>
    <definedName name="_xlnm.Print_Titles" localSheetId="0">'Lot N°11 CARRELAGE - FAIENCE'!$1:$2</definedName>
    <definedName name="_xlnm.Print_Area" localSheetId="0">'Lot N°11 CARRELAGE - FAIENCE'!$A$1:$G$20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6" i="1" l="1"/>
  <c r="G17" i="1" s="1"/>
  <c r="G8" i="1"/>
  <c r="G9" i="1"/>
  <c r="G11" i="1"/>
  <c r="G12" i="1"/>
  <c r="G14" i="1"/>
  <c r="B18" i="1"/>
  <c r="G18" i="1" l="1"/>
  <c r="G19" i="1"/>
</calcChain>
</file>

<file path=xl/sharedStrings.xml><?xml version="1.0" encoding="utf-8"?>
<sst xmlns="http://schemas.openxmlformats.org/spreadsheetml/2006/main" count="63" uniqueCount="62">
  <si>
    <t>U</t>
  </si>
  <si>
    <t>Quantité indicative</t>
  </si>
  <si>
    <t>Quantité entreprise</t>
  </si>
  <si>
    <t>Prix en €</t>
  </si>
  <si>
    <t>Total en €</t>
  </si>
  <si>
    <t>3</t>
  </si>
  <si>
    <t>CHAPITRE 3 DESCRIPTION DES OUVRAGES</t>
  </si>
  <si>
    <t>CH3</t>
  </si>
  <si>
    <t>3.1</t>
  </si>
  <si>
    <t>Isolation acoustique</t>
  </si>
  <si>
    <t>CH4</t>
  </si>
  <si>
    <t xml:space="preserve">3.1 1 </t>
  </si>
  <si>
    <t>Isolant acoustique sous carrelage chape</t>
  </si>
  <si>
    <t>m²</t>
  </si>
  <si>
    <t>ART</t>
  </si>
  <si>
    <t>NLS-E648</t>
  </si>
  <si>
    <t>3.2</t>
  </si>
  <si>
    <t>Système d'étanchéité</t>
  </si>
  <si>
    <t>CH4</t>
  </si>
  <si>
    <t xml:space="preserve">3.2 1 </t>
  </si>
  <si>
    <t>Système d'étanchéité SEL</t>
  </si>
  <si>
    <t>m²</t>
  </si>
  <si>
    <t>ART</t>
  </si>
  <si>
    <t>000-D892</t>
  </si>
  <si>
    <t xml:space="preserve">3.2 2 </t>
  </si>
  <si>
    <t>Système d'étanchéité SPEC</t>
  </si>
  <si>
    <t>m²</t>
  </si>
  <si>
    <t>ART</t>
  </si>
  <si>
    <t>000-D860</t>
  </si>
  <si>
    <t>3.3</t>
  </si>
  <si>
    <t>Carrelage</t>
  </si>
  <si>
    <t>CH4</t>
  </si>
  <si>
    <t xml:space="preserve">3.3 1 </t>
  </si>
  <si>
    <t>Carrelage grès cérame</t>
  </si>
  <si>
    <t>m²</t>
  </si>
  <si>
    <t>ART</t>
  </si>
  <si>
    <t>NLS-G180</t>
  </si>
  <si>
    <t xml:space="preserve">3.3 2 </t>
  </si>
  <si>
    <t>Revêtements de murs en grès cérame</t>
  </si>
  <si>
    <t>m²</t>
  </si>
  <si>
    <t>ART</t>
  </si>
  <si>
    <t>000-C348</t>
  </si>
  <si>
    <t>3.4</t>
  </si>
  <si>
    <t>Divers</t>
  </si>
  <si>
    <t>CH4</t>
  </si>
  <si>
    <t xml:space="preserve">3.4 1 </t>
  </si>
  <si>
    <t>Miroirs sanitaires</t>
  </si>
  <si>
    <t>ART</t>
  </si>
  <si>
    <t>NLS-B083</t>
  </si>
  <si>
    <t>Montant HT du Lot N°11 CARRELAGE - FAIENCE</t>
  </si>
  <si>
    <t>TOTHT</t>
  </si>
  <si>
    <t>TVA</t>
  </si>
  <si>
    <t>Montant TTC</t>
  </si>
  <si>
    <t>TOTTTC</t>
  </si>
  <si>
    <t>NOTA</t>
  </si>
  <si>
    <t>L’entreprise devra se reporter aux articles du C.C.T.P. pour obtenir une définition complète de la prestation.</t>
  </si>
  <si>
    <t>L’entreprise est tenue d’indiquer, en regard de chaque article, le prix unitaire dans le bordereau.</t>
  </si>
  <si>
    <t>Le prix en regard de chaque article, s’entend pour une prestation terminée, comprenant toutes les sujétions de fourniture et de mise en oeuvre inhérentes à celles-ci.</t>
  </si>
  <si>
    <t>L’entreprise est tenue de vérifier qu’aucune omission ou erreur ne subsiste dans l’énumération des ouvrages du descriptif et du cadre de décomposition du prix global et forfaitaire, pour mener à leur terme les travaux faisant l’objet de la présente étude.</t>
  </si>
  <si>
    <t>Le présent cadre de décomposition du prix global et forfaitaire n’est pas limitatif et il devra être, le cas échéant, complété par l’entreprise, compte tenu de l’étude réalisée et de l’appréciation qui lui est laissée pour définir les travaux qui lui incombent.</t>
  </si>
  <si>
    <r>
      <t xml:space="preserve">Les quantités sont données à </t>
    </r>
    <r>
      <rPr>
        <u/>
        <sz val="11"/>
        <rFont val="Arial"/>
        <family val="2"/>
      </rPr>
      <t>titre indicatif.</t>
    </r>
  </si>
  <si>
    <r>
      <t xml:space="preserve">L’entreprise est donc tenue de les vérifier et de s’engager sur les montants des </t>
    </r>
    <r>
      <rPr>
        <u/>
        <sz val="11"/>
        <rFont val="Arial"/>
        <family val="2"/>
      </rPr>
      <t>prix forfaitaires</t>
    </r>
    <r>
      <rPr>
        <sz val="11"/>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</si>
</sst>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 ##0;\-#,##0;"/>
  </numFmts>
  <fonts count="25" x14ac:knownFonts="1">
    <font>
      <sz val="11"/>
      <color theme="1"/>
      <name val="Calibri"/>
      <family val="2"/>
      <scheme val="minor"/>
    </font>
    <font>
      <sz val="10"/>
      <color rgb="FF000000"/>
      <name val="Arial Narrow"/>
      <family val="1"/>
    </font>
    <font>
      <sz val="10"/>
      <color rgb="FF000000"/>
      <name val="Arial"/>
      <family val="1"/>
    </font>
    <font>
      <sz val="10"/>
      <color rgb="FF000000"/>
      <name val="Arial Rounded MT Bold"/>
      <family val="1"/>
    </font>
    <font>
      <b/>
      <sz val="12"/>
      <color rgb="FF000000"/>
      <name val="Arial"/>
      <family val="1"/>
    </font>
    <font>
      <b/>
      <sz val="11"/>
      <color rgb="FF000000"/>
      <name val="Arial"/>
      <family val="1"/>
    </font>
    <font>
      <i/>
      <sz val="10"/>
      <color rgb="FFFF0000"/>
      <name val="Arial"/>
      <family val="1"/>
    </font>
    <font>
      <sz val="9"/>
      <color rgb="FFFF0000"/>
      <name val="Arial Narrow"/>
      <family val="1"/>
    </font>
    <font>
      <b/>
      <sz val="10"/>
      <color rgb="FF000000"/>
      <name val="Arial"/>
      <family val="1"/>
    </font>
    <font>
      <sz val="9"/>
      <color rgb="FF000000"/>
      <name val="Arial"/>
      <family val="1"/>
    </font>
    <font>
      <b/>
      <sz val="9"/>
      <color rgb="FF000000"/>
      <name val="Arial"/>
      <family val="1"/>
    </font>
    <font>
      <sz val="10"/>
      <color rgb="FFFF0000"/>
      <name val="Arial"/>
      <family val="1"/>
    </font>
    <font>
      <i/>
      <sz val="8"/>
      <color rgb="FFFF0000"/>
      <name val="Arial"/>
      <family val="1"/>
    </font>
    <font>
      <sz val="8"/>
      <color rgb="FF000000"/>
      <name val="Arial"/>
      <family val="1"/>
    </font>
    <font>
      <sz val="8"/>
      <color rgb="FFFF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1"/>
    </font>
    <font>
      <sz val="10"/>
      <color theme="1"/>
      <name val="Arial Narrow"/>
      <family val="1"/>
    </font>
    <font>
      <sz val="11"/>
      <color rgb="FFFFFFFF"/>
      <name val="Calibri"/>
      <family val="1"/>
    </font>
    <font>
      <sz val="11"/>
      <color theme="1"/>
      <name val="Calibri"/>
      <family val="2"/>
      <scheme val="minor"/>
    </font>
    <font>
      <b/>
      <u/>
      <sz val="12"/>
      <name val="Arial"/>
      <family val="2"/>
    </font>
    <font>
      <sz val="11"/>
      <name val="Arial"/>
      <family val="2"/>
    </font>
    <font>
      <u/>
      <sz val="11"/>
      <name val="Arial"/>
      <family val="2"/>
    </font>
  </fonts>
  <fills count="3">
    <fill>
      <patternFill patternType="none"/>
    </fill>
    <fill>
      <patternFill patternType="gray125"/>
    </fill>
    <fill>
      <patternFill patternType="solid">
        <fgColor rgb="FFFFFFFF"/>
      </patternFill>
    </fill>
  </fills>
  <borders count="18">
    <border>
      <left/>
      <right/>
      <top/>
      <bottom/>
      <diagonal/>
    </border>
    <border>
      <left/>
      <right/>
      <top style="thin">
        <color rgb="FF000000"/>
      </top>
      <bottom/>
      <diagonal/>
    </border>
    <border>
      <left style="thin">
        <color rgb="FF000000"/>
      </left>
      <right/>
      <top/>
      <bottom style="thin">
        <color rgb="FF000000"/>
      </bottom>
      <diagonal/>
    </border>
    <border>
      <left style="hair">
        <color rgb="FF000000"/>
      </left>
      <right style="hair">
        <color rgb="FF000000"/>
      </right>
      <top/>
      <bottom style="thin">
        <color rgb="FF000000"/>
      </bottom>
      <diagonal/>
    </border>
    <border>
      <left style="hair">
        <color rgb="FF000000"/>
      </left>
      <right style="thin">
        <color rgb="FF000000"/>
      </right>
      <top/>
      <bottom style="thin">
        <color rgb="FF000000"/>
      </bottom>
      <diagonal/>
    </border>
    <border>
      <left/>
      <right style="hair">
        <color rgb="FF000000"/>
      </right>
      <top/>
      <bottom style="thin">
        <color rgb="FF000000"/>
      </bottom>
      <diagonal/>
    </border>
    <border>
      <left style="thin">
        <color rgb="FF000000"/>
      </left>
      <right/>
      <top/>
      <bottom/>
      <diagonal/>
    </border>
    <border>
      <left style="hair">
        <color rgb="FF000000"/>
      </left>
      <right style="hair">
        <color rgb="FF000000"/>
      </right>
      <top/>
      <bottom/>
      <diagonal/>
    </border>
    <border>
      <left/>
      <right style="hair">
        <color rgb="FF000000"/>
      </right>
      <top/>
      <bottom/>
      <diagonal/>
    </border>
    <border>
      <left style="hair">
        <color rgb="FF000000"/>
      </left>
      <right style="thin">
        <color rgb="FF000000"/>
      </right>
      <top/>
      <bottom/>
      <diagonal/>
    </border>
    <border>
      <left/>
      <right style="hair">
        <color rgb="FF000000"/>
      </right>
      <top style="thin">
        <color rgb="FF000000"/>
      </top>
      <bottom/>
      <diagonal/>
    </border>
    <border>
      <left style="hair">
        <color rgb="FF000000"/>
      </left>
      <right style="hair">
        <color rgb="FF000000"/>
      </right>
      <top style="thin">
        <color rgb="FF000000"/>
      </top>
      <bottom/>
      <diagonal/>
    </border>
    <border>
      <left style="thin">
        <color rgb="FF000000"/>
      </left>
      <right/>
      <top style="thin">
        <color rgb="FF000000"/>
      </top>
      <bottom/>
      <diagonal/>
    </border>
    <border>
      <left style="hair">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46">
    <xf numFmtId="0" fontId="0" fillId="0" borderId="0" applyFill="0"/>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4"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5" fillId="0" borderId="0" applyFill="0">
      <alignment horizontal="left" vertical="top" wrapText="1"/>
    </xf>
    <xf numFmtId="0" fontId="6" fillId="0" borderId="0" applyFill="0">
      <alignment horizontal="left" vertical="top" wrapText="1"/>
    </xf>
    <xf numFmtId="0" fontId="7" fillId="0" borderId="0" applyFill="0">
      <alignment horizontal="left" vertical="top" wrapText="1"/>
    </xf>
    <xf numFmtId="0" fontId="2" fillId="0" borderId="0" applyFill="0">
      <alignment horizontal="left" vertical="top" wrapText="1"/>
    </xf>
    <xf numFmtId="0" fontId="8"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9" fillId="0" borderId="0" applyFill="0">
      <alignment horizontal="left" vertical="top" wrapText="1"/>
    </xf>
    <xf numFmtId="0" fontId="10" fillId="0" borderId="0" applyFill="0">
      <alignment horizontal="left" vertical="top" wrapText="1"/>
    </xf>
    <xf numFmtId="0" fontId="9"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1" fillId="0" borderId="0" applyFill="0">
      <alignment horizontal="left" vertical="top" wrapText="1"/>
    </xf>
    <xf numFmtId="0" fontId="12"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4"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5" fillId="0" borderId="0" applyFill="0">
      <alignment horizontal="left" vertical="top" wrapText="1" indent="2"/>
    </xf>
    <xf numFmtId="0" fontId="16" fillId="0" borderId="0" applyFill="0">
      <alignment horizontal="left" vertical="top" wrapText="1" indent="2"/>
    </xf>
    <xf numFmtId="0" fontId="16" fillId="0" borderId="0" applyFill="0">
      <alignment horizontal="left" vertical="top" wrapText="1" indent="2"/>
    </xf>
    <xf numFmtId="0" fontId="17" fillId="0" borderId="0" applyFill="0">
      <alignment horizontal="left" vertical="top" wrapText="1"/>
    </xf>
    <xf numFmtId="0" fontId="21" fillId="0" borderId="0"/>
  </cellStyleXfs>
  <cellXfs count="45">
    <xf numFmtId="0" fontId="0" fillId="0" borderId="0" xfId="0" applyProtection="1"/>
    <xf numFmtId="0" fontId="0" fillId="0" borderId="16" xfId="0" applyBorder="1" applyAlignment="1" applyProtection="1">
      <alignment horizontal="left" vertical="top" wrapText="1"/>
    </xf>
    <xf numFmtId="0" fontId="0" fillId="0" borderId="14" xfId="0" applyBorder="1" applyAlignment="1" applyProtection="1">
      <alignment horizontal="center" vertical="top" wrapText="1"/>
    </xf>
    <xf numFmtId="0" fontId="18" fillId="0" borderId="15" xfId="0" applyFont="1" applyBorder="1" applyAlignment="1" applyProtection="1">
      <alignment horizontal="left" vertical="top" wrapText="1"/>
    </xf>
    <xf numFmtId="0" fontId="18" fillId="0" borderId="15" xfId="0" applyFont="1" applyBorder="1" applyAlignment="1" applyProtection="1">
      <alignment horizontal="center" vertical="top" wrapText="1"/>
    </xf>
    <xf numFmtId="0" fontId="18" fillId="0" borderId="15" xfId="0" applyFont="1" applyBorder="1" applyAlignment="1" applyProtection="1">
      <alignment horizontal="right" vertical="top" wrapText="1"/>
    </xf>
    <xf numFmtId="0" fontId="0" fillId="0" borderId="12" xfId="0" applyFont="1" applyBorder="1" applyAlignment="1" applyProtection="1">
      <alignment horizontal="left" vertical="top" wrapText="1"/>
    </xf>
    <xf numFmtId="0" fontId="0" fillId="0" borderId="10" xfId="0" applyFont="1" applyBorder="1" applyAlignment="1" applyProtection="1">
      <alignment horizontal="left" vertical="top" wrapText="1"/>
    </xf>
    <xf numFmtId="0" fontId="0" fillId="0" borderId="11" xfId="0" applyFont="1" applyBorder="1" applyAlignment="1" applyProtection="1">
      <alignment horizontal="left" vertical="top" wrapText="1"/>
    </xf>
    <xf numFmtId="0" fontId="0" fillId="0" borderId="13" xfId="0" applyFont="1" applyBorder="1" applyAlignment="1" applyProtection="1">
      <alignment horizontal="left" vertical="top" wrapText="1"/>
    </xf>
    <xf numFmtId="0" fontId="1" fillId="2" borderId="6" xfId="1" applyFont="1" applyFill="1" applyBorder="1" applyProtection="1">
      <alignment horizontal="left" vertical="top" wrapText="1"/>
    </xf>
    <xf numFmtId="0" fontId="4" fillId="0" borderId="8" xfId="10" applyFont="1" applyBorder="1" applyProtection="1">
      <alignment horizontal="left" vertical="top" wrapText="1"/>
    </xf>
    <xf numFmtId="0" fontId="0" fillId="0" borderId="7" xfId="0" applyFont="1" applyBorder="1" applyAlignment="1" applyProtection="1">
      <alignment horizontal="left" vertical="top" wrapText="1"/>
    </xf>
    <xf numFmtId="0" fontId="0" fillId="0" borderId="9" xfId="0" applyFont="1" applyBorder="1" applyAlignment="1" applyProtection="1">
      <alignment horizontal="left" vertical="top" wrapText="1"/>
    </xf>
    <xf numFmtId="49" fontId="0" fillId="0" borderId="0" xfId="0" applyNumberFormat="1" applyFont="1" applyAlignment="1" applyProtection="1">
      <alignment horizontal="left" vertical="top" wrapText="1"/>
    </xf>
    <xf numFmtId="0" fontId="5" fillId="0" borderId="8" xfId="14" applyFont="1" applyBorder="1" applyProtection="1">
      <alignment horizontal="left" vertical="top" wrapText="1"/>
    </xf>
    <xf numFmtId="0" fontId="1" fillId="0" borderId="6" xfId="1" applyFont="1" applyBorder="1" applyProtection="1">
      <alignment horizontal="left" vertical="top" wrapText="1"/>
    </xf>
    <xf numFmtId="0" fontId="9" fillId="0" borderId="8" xfId="26" applyFont="1" applyBorder="1" applyProtection="1">
      <alignment horizontal="left" vertical="top" wrapText="1"/>
    </xf>
    <xf numFmtId="164" fontId="0" fillId="0" borderId="7" xfId="0" applyNumberFormat="1" applyFont="1" applyBorder="1" applyAlignment="1" applyProtection="1">
      <alignment horizontal="center" vertical="top" wrapText="1"/>
      <protection locked="0"/>
    </xf>
    <xf numFmtId="164" fontId="0" fillId="0" borderId="7" xfId="0" applyNumberFormat="1" applyFont="1" applyBorder="1" applyAlignment="1" applyProtection="1">
      <alignment horizontal="left" vertical="top" wrapText="1"/>
      <protection locked="0"/>
    </xf>
    <xf numFmtId="164" fontId="0" fillId="0" borderId="9" xfId="0" applyNumberFormat="1" applyFont="1" applyBorder="1" applyAlignment="1" applyProtection="1">
      <alignment horizontal="right" vertical="top" wrapText="1"/>
      <protection locked="0"/>
    </xf>
    <xf numFmtId="165" fontId="0" fillId="0" borderId="7" xfId="0" applyNumberFormat="1" applyFont="1" applyBorder="1" applyAlignment="1" applyProtection="1">
      <alignment horizontal="center" vertical="top" wrapText="1"/>
      <protection locked="0"/>
    </xf>
    <xf numFmtId="165" fontId="0" fillId="0" borderId="7" xfId="0" applyNumberFormat="1" applyFont="1" applyBorder="1" applyAlignment="1" applyProtection="1">
      <alignment horizontal="left" vertical="top" wrapText="1"/>
      <protection locked="0"/>
    </xf>
    <xf numFmtId="0" fontId="19" fillId="0" borderId="2" xfId="0" applyFont="1" applyBorder="1" applyAlignment="1" applyProtection="1">
      <alignment horizontal="left" vertical="top" wrapText="1"/>
    </xf>
    <xf numFmtId="0" fontId="0" fillId="0" borderId="5" xfId="0" applyFont="1" applyBorder="1" applyAlignment="1" applyProtection="1">
      <alignment horizontal="left" vertical="top" wrapText="1"/>
    </xf>
    <xf numFmtId="0" fontId="0" fillId="0" borderId="3" xfId="0" applyFont="1" applyBorder="1" applyAlignment="1" applyProtection="1">
      <alignment horizontal="left" vertical="top" wrapText="1"/>
    </xf>
    <xf numFmtId="0" fontId="0" fillId="0" borderId="4" xfId="0" applyFont="1" applyBorder="1" applyAlignment="1" applyProtection="1">
      <alignment horizontal="left" vertical="top" wrapText="1"/>
    </xf>
    <xf numFmtId="0" fontId="0" fillId="0" borderId="1" xfId="0" applyFont="1" applyBorder="1" applyAlignment="1" applyProtection="1">
      <alignment horizontal="left" vertical="top" wrapText="1"/>
    </xf>
    <xf numFmtId="0" fontId="18" fillId="0" borderId="0" xfId="0" applyFont="1" applyBorder="1" applyAlignment="1" applyProtection="1">
      <alignment horizontal="left" vertical="top" wrapText="1"/>
    </xf>
    <xf numFmtId="164" fontId="18" fillId="0" borderId="0" xfId="0" applyNumberFormat="1" applyFont="1" applyBorder="1" applyAlignment="1" applyProtection="1">
      <alignment horizontal="right" vertical="top" wrapText="1"/>
    </xf>
    <xf numFmtId="165" fontId="20" fillId="2" borderId="0" xfId="0" applyNumberFormat="1" applyFont="1" applyFill="1" applyBorder="1" applyAlignment="1" applyProtection="1">
      <alignment horizontal="left" vertical="top" wrapText="1"/>
    </xf>
    <xf numFmtId="0" fontId="21" fillId="0" borderId="0" xfId="45"/>
    <xf numFmtId="0" fontId="23" fillId="0" borderId="0" xfId="45" applyFont="1" applyAlignment="1">
      <alignment vertical="center"/>
    </xf>
    <xf numFmtId="0" fontId="23" fillId="0" borderId="0" xfId="45" applyFont="1" applyAlignment="1">
      <alignment horizontal="justify" vertical="center"/>
    </xf>
    <xf numFmtId="17" fontId="21" fillId="0" borderId="0" xfId="45" applyNumberFormat="1"/>
    <xf numFmtId="0" fontId="0" fillId="0" borderId="7" xfId="0" applyFont="1" applyBorder="1" applyAlignment="1" applyProtection="1">
      <alignment horizontal="center" vertical="top"/>
      <protection locked="0"/>
    </xf>
    <xf numFmtId="0" fontId="0" fillId="0" borderId="7" xfId="0" applyFont="1" applyBorder="1" applyAlignment="1" applyProtection="1">
      <alignment horizontal="center" vertical="top" wrapText="1"/>
    </xf>
    <xf numFmtId="0" fontId="0" fillId="0" borderId="3" xfId="0" applyFont="1" applyBorder="1" applyAlignment="1" applyProtection="1">
      <alignment horizontal="center" vertical="top" wrapText="1"/>
    </xf>
    <xf numFmtId="0" fontId="0" fillId="0" borderId="16" xfId="0" applyBorder="1" applyAlignment="1" applyProtection="1">
      <alignment horizontal="left" vertical="top" wrapText="1"/>
    </xf>
    <xf numFmtId="0" fontId="0" fillId="0" borderId="17" xfId="0" applyBorder="1" applyAlignment="1" applyProtection="1">
      <alignment horizontal="left" vertical="top" wrapText="1"/>
    </xf>
    <xf numFmtId="0" fontId="0" fillId="0" borderId="14" xfId="0" applyBorder="1" applyAlignment="1" applyProtection="1">
      <alignment horizontal="left" vertical="top" wrapText="1"/>
    </xf>
    <xf numFmtId="0" fontId="23" fillId="0" borderId="0" xfId="45" applyFont="1" applyAlignment="1">
      <alignment horizontal="justify" vertical="center" wrapText="1"/>
    </xf>
    <xf numFmtId="0" fontId="21" fillId="0" borderId="0" xfId="45" applyAlignment="1">
      <alignment wrapText="1"/>
    </xf>
    <xf numFmtId="0" fontId="22" fillId="0" borderId="0" xfId="45" applyFont="1" applyAlignment="1">
      <alignment horizontal="center" vertical="center"/>
    </xf>
    <xf numFmtId="0" fontId="21" fillId="0" borderId="0" xfId="45" applyAlignment="1">
      <alignment vertical="center"/>
    </xf>
  </cellXfs>
  <cellStyles count="46">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ormal 2" xfId="45" xr:uid="{E088A76C-3D24-48B4-998E-36CAB23A4B6D}"/>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15809</xdr:rowOff>
    </xdr:from>
    <xdr:to>
      <xdr:col>1</xdr:col>
      <xdr:colOff>2232000</xdr:colOff>
      <xdr:row>0</xdr:row>
      <xdr:rowOff>553304</xdr:rowOff>
    </xdr:to>
    <xdr:sp macro="" textlink="">
      <xdr:nvSpPr>
        <xdr:cNvPr id="3" name="Forme1">
          <a:extLst>
            <a:ext uri="{FF2B5EF4-FFF2-40B4-BE49-F238E27FC236}">
              <a16:creationId xmlns:a16="http://schemas.microsoft.com/office/drawing/2014/main" id="{00000000-0008-0000-0000-000003000000}"/>
            </a:ext>
          </a:extLst>
        </xdr:cNvPr>
        <xdr:cNvSpPr/>
      </xdr:nvSpPr>
      <xdr:spPr>
        <a:xfrm>
          <a:off x="15809" y="15809"/>
          <a:ext cx="2892991" cy="537496"/>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3235" tIns="63235" rIns="63235" bIns="63235" rtlCol="0" anchor="t"/>
        <a:lstStyle/>
        <a:p>
          <a:pPr algn="just"/>
          <a:r>
            <a:rPr lang="fr-FR" sz="900" b="0" i="0">
              <a:solidFill>
                <a:srgbClr val="000000"/>
              </a:solidFill>
              <a:latin typeface="Arial"/>
            </a:rPr>
            <a:t>BONNET &amp; TEISSIER ARCHITECTES - ARCHITECTE MANADATAIRE</a:t>
          </a:r>
        </a:p>
        <a:p>
          <a:pPr algn="just"/>
          <a:endParaRPr sz="900">
            <a:solidFill>
              <a:srgbClr val="000000"/>
            </a:solidFill>
            <a:latin typeface="Arial"/>
          </a:endParaRPr>
        </a:p>
        <a:p>
          <a:pPr algn="just"/>
          <a:r>
            <a:rPr lang="fr-FR" sz="900" b="0" i="0">
              <a:solidFill>
                <a:srgbClr val="000000"/>
              </a:solidFill>
              <a:latin typeface="Arial"/>
            </a:rPr>
            <a:t>Affaire Réf : 2023-14</a:t>
          </a:r>
        </a:p>
      </xdr:txBody>
    </xdr:sp>
    <xdr:clientData/>
  </xdr:twoCellAnchor>
  <xdr:twoCellAnchor editAs="absolute">
    <xdr:from>
      <xdr:col>2</xdr:col>
      <xdr:colOff>72000</xdr:colOff>
      <xdr:row>0</xdr:row>
      <xdr:rowOff>31617</xdr:rowOff>
    </xdr:from>
    <xdr:to>
      <xdr:col>6</xdr:col>
      <xdr:colOff>72000</xdr:colOff>
      <xdr:row>0</xdr:row>
      <xdr:rowOff>553304</xdr:rowOff>
    </xdr:to>
    <xdr:sp macro="" textlink="">
      <xdr:nvSpPr>
        <xdr:cNvPr id="4" name="Forme2">
          <a:extLst>
            <a:ext uri="{FF2B5EF4-FFF2-40B4-BE49-F238E27FC236}">
              <a16:creationId xmlns:a16="http://schemas.microsoft.com/office/drawing/2014/main" id="{00000000-0008-0000-0000-000004000000}"/>
            </a:ext>
          </a:extLst>
        </xdr:cNvPr>
        <xdr:cNvSpPr/>
      </xdr:nvSpPr>
      <xdr:spPr>
        <a:xfrm>
          <a:off x="3857322" y="31617"/>
          <a:ext cx="2466157" cy="521687"/>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3235" tIns="63235" rIns="63235" bIns="63235" rtlCol="0" anchor="t"/>
        <a:lstStyle/>
        <a:p>
          <a:pPr algn="r"/>
          <a:r>
            <a:rPr lang="fr-FR" sz="900" b="0" i="0">
              <a:solidFill>
                <a:srgbClr val="000000"/>
              </a:solidFill>
              <a:latin typeface="Arial"/>
            </a:rPr>
            <a:t>DCE - janvier 2024</a:t>
          </a:r>
        </a:p>
        <a:p>
          <a:pPr algn="r"/>
          <a:endParaRPr lang="fr-FR" sz="900" b="0" i="0">
            <a:solidFill>
              <a:srgbClr val="000000"/>
            </a:solidFill>
            <a:latin typeface="Arial"/>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Z21"/>
  <sheetViews>
    <sheetView showGridLines="0" tabSelected="1" workbookViewId="0">
      <pane xSplit="2" ySplit="2" topLeftCell="C3" activePane="bottomRight" state="frozen"/>
      <selection pane="topRight" activeCell="C1" sqref="C1"/>
      <selection pane="bottomLeft" activeCell="A3" sqref="A3"/>
      <selection pane="bottomRight" activeCell="D17" sqref="D17"/>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customWidth="1"/>
    <col min="701" max="703" width="10.7109375" customWidth="1"/>
  </cols>
  <sheetData>
    <row r="1" spans="1:702" ht="70.900000000000006" customHeight="1" x14ac:dyDescent="0.25">
      <c r="A1" s="38"/>
      <c r="B1" s="39"/>
      <c r="C1" s="39"/>
      <c r="D1" s="39"/>
      <c r="E1" s="39"/>
      <c r="F1" s="39"/>
      <c r="G1" s="40"/>
    </row>
    <row r="2" spans="1:702" ht="30" x14ac:dyDescent="0.25">
      <c r="A2" s="1"/>
      <c r="B2" s="2"/>
      <c r="C2" s="4" t="s">
        <v>0</v>
      </c>
      <c r="D2" s="4" t="s">
        <v>1</v>
      </c>
      <c r="E2" s="3" t="s">
        <v>2</v>
      </c>
      <c r="F2" s="4" t="s">
        <v>3</v>
      </c>
      <c r="G2" s="5" t="s">
        <v>4</v>
      </c>
    </row>
    <row r="3" spans="1:702" x14ac:dyDescent="0.25">
      <c r="A3" s="6"/>
      <c r="B3" s="7"/>
      <c r="C3" s="8"/>
      <c r="D3" s="8"/>
      <c r="E3" s="8"/>
      <c r="F3" s="8"/>
      <c r="G3" s="9"/>
    </row>
    <row r="4" spans="1:702" ht="31.5" x14ac:dyDescent="0.25">
      <c r="A4" s="10" t="s">
        <v>5</v>
      </c>
      <c r="B4" s="11" t="s">
        <v>6</v>
      </c>
      <c r="C4" s="12"/>
      <c r="D4" s="12"/>
      <c r="E4" s="12"/>
      <c r="F4" s="12"/>
      <c r="G4" s="13"/>
      <c r="ZY4" t="s">
        <v>7</v>
      </c>
      <c r="ZZ4" s="14"/>
    </row>
    <row r="5" spans="1:702" x14ac:dyDescent="0.25">
      <c r="A5" s="10" t="s">
        <v>8</v>
      </c>
      <c r="B5" s="15" t="s">
        <v>9</v>
      </c>
      <c r="C5" s="12"/>
      <c r="D5" s="12"/>
      <c r="E5" s="12"/>
      <c r="F5" s="12"/>
      <c r="G5" s="13"/>
      <c r="ZY5" t="s">
        <v>10</v>
      </c>
      <c r="ZZ5" s="14"/>
    </row>
    <row r="6" spans="1:702" x14ac:dyDescent="0.25">
      <c r="A6" s="16" t="s">
        <v>11</v>
      </c>
      <c r="B6" s="17" t="s">
        <v>12</v>
      </c>
      <c r="C6" s="35" t="s">
        <v>13</v>
      </c>
      <c r="D6" s="18">
        <v>68.150000000000006</v>
      </c>
      <c r="E6" s="19"/>
      <c r="F6" s="18"/>
      <c r="G6" s="20">
        <f>ROUND(E6*F6,2)</f>
        <v>0</v>
      </c>
      <c r="ZY6" t="s">
        <v>14</v>
      </c>
      <c r="ZZ6" s="14" t="s">
        <v>15</v>
      </c>
    </row>
    <row r="7" spans="1:702" x14ac:dyDescent="0.25">
      <c r="A7" s="10" t="s">
        <v>16</v>
      </c>
      <c r="B7" s="15" t="s">
        <v>17</v>
      </c>
      <c r="C7" s="36"/>
      <c r="D7" s="12"/>
      <c r="E7" s="12"/>
      <c r="F7" s="12"/>
      <c r="G7" s="13"/>
      <c r="ZY7" t="s">
        <v>18</v>
      </c>
      <c r="ZZ7" s="14"/>
    </row>
    <row r="8" spans="1:702" x14ac:dyDescent="0.25">
      <c r="A8" s="16" t="s">
        <v>19</v>
      </c>
      <c r="B8" s="17" t="s">
        <v>20</v>
      </c>
      <c r="C8" s="35" t="s">
        <v>21</v>
      </c>
      <c r="D8" s="18">
        <v>5.12</v>
      </c>
      <c r="E8" s="19"/>
      <c r="F8" s="18"/>
      <c r="G8" s="20">
        <f>ROUND(E8*F8,2)</f>
        <v>0</v>
      </c>
      <c r="ZY8" t="s">
        <v>22</v>
      </c>
      <c r="ZZ8" s="14" t="s">
        <v>23</v>
      </c>
    </row>
    <row r="9" spans="1:702" x14ac:dyDescent="0.25">
      <c r="A9" s="16" t="s">
        <v>24</v>
      </c>
      <c r="B9" s="17" t="s">
        <v>25</v>
      </c>
      <c r="C9" s="35" t="s">
        <v>26</v>
      </c>
      <c r="D9" s="18">
        <v>291.89999999999998</v>
      </c>
      <c r="E9" s="19"/>
      <c r="F9" s="18"/>
      <c r="G9" s="20">
        <f>ROUND(E9*F9,2)</f>
        <v>0</v>
      </c>
      <c r="ZY9" t="s">
        <v>27</v>
      </c>
      <c r="ZZ9" s="14" t="s">
        <v>28</v>
      </c>
    </row>
    <row r="10" spans="1:702" x14ac:dyDescent="0.25">
      <c r="A10" s="10" t="s">
        <v>29</v>
      </c>
      <c r="B10" s="15" t="s">
        <v>30</v>
      </c>
      <c r="C10" s="36"/>
      <c r="D10" s="12"/>
      <c r="E10" s="12"/>
      <c r="F10" s="12"/>
      <c r="G10" s="13"/>
      <c r="ZY10" t="s">
        <v>31</v>
      </c>
      <c r="ZZ10" s="14"/>
    </row>
    <row r="11" spans="1:702" x14ac:dyDescent="0.25">
      <c r="A11" s="16" t="s">
        <v>32</v>
      </c>
      <c r="B11" s="17" t="s">
        <v>33</v>
      </c>
      <c r="C11" s="35" t="s">
        <v>34</v>
      </c>
      <c r="D11" s="18">
        <v>68.150000000000006</v>
      </c>
      <c r="E11" s="19"/>
      <c r="F11" s="18"/>
      <c r="G11" s="20">
        <f>ROUND(E11*F11,2)</f>
        <v>0</v>
      </c>
      <c r="ZY11" t="s">
        <v>35</v>
      </c>
      <c r="ZZ11" s="14" t="s">
        <v>36</v>
      </c>
    </row>
    <row r="12" spans="1:702" x14ac:dyDescent="0.25">
      <c r="A12" s="16" t="s">
        <v>37</v>
      </c>
      <c r="B12" s="17" t="s">
        <v>38</v>
      </c>
      <c r="C12" s="35" t="s">
        <v>39</v>
      </c>
      <c r="D12" s="18">
        <v>291.89999999999998</v>
      </c>
      <c r="E12" s="19"/>
      <c r="F12" s="18"/>
      <c r="G12" s="20">
        <f>ROUND(E12*F12,2)</f>
        <v>0</v>
      </c>
      <c r="ZY12" t="s">
        <v>40</v>
      </c>
      <c r="ZZ12" s="14" t="s">
        <v>41</v>
      </c>
    </row>
    <row r="13" spans="1:702" x14ac:dyDescent="0.25">
      <c r="A13" s="10" t="s">
        <v>42</v>
      </c>
      <c r="B13" s="15" t="s">
        <v>43</v>
      </c>
      <c r="C13" s="36"/>
      <c r="D13" s="12"/>
      <c r="E13" s="12"/>
      <c r="F13" s="12"/>
      <c r="G13" s="13"/>
      <c r="ZY13" t="s">
        <v>44</v>
      </c>
      <c r="ZZ13" s="14"/>
    </row>
    <row r="14" spans="1:702" x14ac:dyDescent="0.25">
      <c r="A14" s="16" t="s">
        <v>45</v>
      </c>
      <c r="B14" s="17" t="s">
        <v>46</v>
      </c>
      <c r="C14" s="35" t="s">
        <v>0</v>
      </c>
      <c r="D14" s="21">
        <v>5</v>
      </c>
      <c r="E14" s="22"/>
      <c r="F14" s="18"/>
      <c r="G14" s="20">
        <f>ROUND(E14*F14,2)</f>
        <v>0</v>
      </c>
      <c r="ZY14" t="s">
        <v>47</v>
      </c>
      <c r="ZZ14" s="14" t="s">
        <v>48</v>
      </c>
    </row>
    <row r="15" spans="1:702" x14ac:dyDescent="0.25">
      <c r="A15" s="23"/>
      <c r="B15" s="24"/>
      <c r="C15" s="37"/>
      <c r="D15" s="25"/>
      <c r="E15" s="25"/>
      <c r="F15" s="25"/>
      <c r="G15" s="26"/>
    </row>
    <row r="16" spans="1:702" x14ac:dyDescent="0.25">
      <c r="A16" s="27"/>
      <c r="B16" s="27"/>
      <c r="C16" s="27"/>
      <c r="D16" s="27"/>
      <c r="E16" s="27"/>
      <c r="F16" s="27"/>
      <c r="G16" s="27"/>
    </row>
    <row r="17" spans="1:701" x14ac:dyDescent="0.25">
      <c r="B17" s="28" t="s">
        <v>49</v>
      </c>
      <c r="G17" s="29">
        <f>SUBTOTAL(109,G4:G15)</f>
        <v>0</v>
      </c>
      <c r="ZY17" t="s">
        <v>50</v>
      </c>
    </row>
    <row r="18" spans="1:701" x14ac:dyDescent="0.25">
      <c r="A18" s="30">
        <v>20</v>
      </c>
      <c r="B18" s="28" t="str">
        <f>CONCATENATE("Montant TVA (",A18,"%)")</f>
        <v>Montant TVA (20%)</v>
      </c>
      <c r="G18" s="29">
        <f>(G17*A18)/100</f>
        <v>0</v>
      </c>
      <c r="ZY18" t="s">
        <v>51</v>
      </c>
    </row>
    <row r="19" spans="1:701" x14ac:dyDescent="0.25">
      <c r="B19" s="28" t="s">
        <v>52</v>
      </c>
      <c r="G19" s="29">
        <f>G17+G18</f>
        <v>0</v>
      </c>
      <c r="ZY19" t="s">
        <v>53</v>
      </c>
    </row>
    <row r="20" spans="1:701" x14ac:dyDescent="0.25">
      <c r="G20" s="29"/>
    </row>
    <row r="21" spans="1:701" x14ac:dyDescent="0.25">
      <c r="G21" s="29"/>
    </row>
  </sheetData>
  <mergeCells count="1">
    <mergeCell ref="A1:G1"/>
  </mergeCells>
  <printOptions horizontalCentered="1"/>
  <pageMargins left="0.2" right="0.2" top="0.2" bottom="0.2" header="0.76" footer="0.76"/>
  <pageSetup paperSize="9" scale="94"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D4E5D2-8E32-4980-995A-94313E3423A5}">
  <sheetPr>
    <pageSetUpPr fitToPage="1"/>
  </sheetPr>
  <dimension ref="A9:G34"/>
  <sheetViews>
    <sheetView tabSelected="1" view="pageBreakPreview" zoomScaleNormal="100" zoomScaleSheetLayoutView="100" workbookViewId="0">
      <selection activeCell="D17" sqref="D17"/>
    </sheetView>
  </sheetViews>
  <sheetFormatPr baseColWidth="10" defaultRowHeight="15" x14ac:dyDescent="0.25"/>
  <cols>
    <col min="1" max="16384" width="11.42578125" style="31"/>
  </cols>
  <sheetData>
    <row r="9" spans="1:7" ht="15.75" x14ac:dyDescent="0.25">
      <c r="A9" s="43" t="s">
        <v>54</v>
      </c>
      <c r="B9" s="44"/>
      <c r="C9" s="44"/>
      <c r="D9" s="44"/>
      <c r="E9" s="44"/>
      <c r="F9" s="44"/>
      <c r="G9" s="44"/>
    </row>
    <row r="10" spans="1:7" x14ac:dyDescent="0.25">
      <c r="A10" s="32"/>
    </row>
    <row r="11" spans="1:7" x14ac:dyDescent="0.25">
      <c r="A11" s="32"/>
    </row>
    <row r="12" spans="1:7" x14ac:dyDescent="0.25">
      <c r="A12" s="32"/>
    </row>
    <row r="13" spans="1:7" ht="27.6" customHeight="1" x14ac:dyDescent="0.25">
      <c r="A13" s="41" t="s">
        <v>55</v>
      </c>
      <c r="B13" s="42"/>
      <c r="C13" s="42"/>
      <c r="D13" s="42"/>
      <c r="E13" s="42"/>
      <c r="F13" s="42"/>
      <c r="G13" s="42"/>
    </row>
    <row r="14" spans="1:7" x14ac:dyDescent="0.25">
      <c r="A14" s="33"/>
    </row>
    <row r="15" spans="1:7" ht="25.9" customHeight="1" x14ac:dyDescent="0.25">
      <c r="A15" s="41" t="s">
        <v>56</v>
      </c>
      <c r="B15" s="42"/>
      <c r="C15" s="42"/>
      <c r="D15" s="42"/>
      <c r="E15" s="42"/>
      <c r="F15" s="42"/>
      <c r="G15" s="42"/>
    </row>
    <row r="16" spans="1:7" x14ac:dyDescent="0.25">
      <c r="A16" s="33"/>
    </row>
    <row r="17" spans="1:7" ht="43.5" customHeight="1" x14ac:dyDescent="0.25">
      <c r="A17" s="41" t="s">
        <v>57</v>
      </c>
      <c r="B17" s="42"/>
      <c r="C17" s="42"/>
      <c r="D17" s="42"/>
      <c r="E17" s="42"/>
      <c r="F17" s="42"/>
      <c r="G17" s="42"/>
    </row>
    <row r="18" spans="1:7" x14ac:dyDescent="0.25">
      <c r="A18" s="33"/>
    </row>
    <row r="19" spans="1:7" ht="41.25" customHeight="1" x14ac:dyDescent="0.25">
      <c r="A19" s="41" t="s">
        <v>58</v>
      </c>
      <c r="B19" s="42"/>
      <c r="C19" s="42"/>
      <c r="D19" s="42"/>
      <c r="E19" s="42"/>
      <c r="F19" s="42"/>
      <c r="G19" s="42"/>
    </row>
    <row r="20" spans="1:7" x14ac:dyDescent="0.25">
      <c r="A20" s="33"/>
    </row>
    <row r="21" spans="1:7" ht="45.75" customHeight="1" x14ac:dyDescent="0.25">
      <c r="A21" s="41" t="s">
        <v>59</v>
      </c>
      <c r="B21" s="42"/>
      <c r="C21" s="42"/>
      <c r="D21" s="42"/>
      <c r="E21" s="42"/>
      <c r="F21" s="42"/>
      <c r="G21" s="42"/>
    </row>
    <row r="22" spans="1:7" x14ac:dyDescent="0.25">
      <c r="A22" s="33"/>
    </row>
    <row r="23" spans="1:7" ht="22.9" customHeight="1" x14ac:dyDescent="0.25">
      <c r="A23" s="41" t="s">
        <v>60</v>
      </c>
      <c r="B23" s="42"/>
      <c r="C23" s="42"/>
      <c r="D23" s="42"/>
      <c r="E23" s="42"/>
      <c r="F23" s="42"/>
      <c r="G23" s="42"/>
    </row>
    <row r="24" spans="1:7" x14ac:dyDescent="0.25">
      <c r="A24" s="33"/>
    </row>
    <row r="25" spans="1:7" ht="28.15" customHeight="1" x14ac:dyDescent="0.25">
      <c r="A25" s="41" t="s">
        <v>61</v>
      </c>
      <c r="B25" s="42"/>
      <c r="C25" s="42"/>
      <c r="D25" s="42"/>
      <c r="E25" s="42"/>
      <c r="F25" s="42"/>
      <c r="G25" s="42"/>
    </row>
    <row r="34" spans="3:3" x14ac:dyDescent="0.25">
      <c r="C34" s="34"/>
    </row>
  </sheetData>
  <mergeCells count="8">
    <mergeCell ref="A23:G23"/>
    <mergeCell ref="A25:G25"/>
    <mergeCell ref="A9:G9"/>
    <mergeCell ref="A13:G13"/>
    <mergeCell ref="A15:G15"/>
    <mergeCell ref="A17:G17"/>
    <mergeCell ref="A19:G19"/>
    <mergeCell ref="A21:G21"/>
  </mergeCells>
  <pageMargins left="0.70866141732283472" right="0.70866141732283472" top="0.35433070866141736" bottom="0.39370078740157483" header="0.31496062992125984" footer="0.31496062992125984"/>
  <pageSetup paperSize="9" orientation="portrait" r:id="rId1"/>
  <headerFooter>
    <oddHeader>&amp;L&amp;"-,Gras"TREC
&amp;RJuin 2018
DCE-ind 0</oddHeader>
    <oddFooter>&amp;R&amp;"-,Italique"&amp;K00-034Isolation - Plâtrerie - Faux Plafond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Lot N°11 CARRELAGE - FAIENCE</vt:lpstr>
      <vt:lpstr>Nota</vt:lpstr>
      <vt:lpstr>'Lot N°11 CARRELAGE - FAIENCE'!Impression_des_titres</vt:lpstr>
      <vt:lpstr>'Lot N°11 CARRELAGE - FAIENCE'!Zone_d_impression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operateur3</dc:creator>
  <cp:lastModifiedBy>Opérateur 3</cp:lastModifiedBy>
  <cp:lastPrinted>2024-01-15T09:50:57Z</cp:lastPrinted>
  <dcterms:created xsi:type="dcterms:W3CDTF">2024-01-15T09:16:43Z</dcterms:created>
  <dcterms:modified xsi:type="dcterms:W3CDTF">2024-01-15T09:51:08Z</dcterms:modified>
</cp:coreProperties>
</file>