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0.COMMUN\22.104 -IUT CACHAN\5-D.C.E\PIECES ECRITES\"/>
    </mc:Choice>
  </mc:AlternateContent>
  <xr:revisionPtr revIDLastSave="0" documentId="13_ncr:1_{F9761218-F14D-4F9F-8ECB-B507F42A8B4C}" xr6:coauthVersionLast="47" xr6:coauthVersionMax="47" xr10:uidLastSave="{00000000-0000-0000-0000-000000000000}"/>
  <bookViews>
    <workbookView xWindow="-120" yWindow="-120" windowWidth="29040" windowHeight="15840" tabRatio="545" xr2:uid="{00000000-000D-0000-FFFF-FFFF00000000}"/>
  </bookViews>
  <sheets>
    <sheet name="DPGF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5" i="1" l="1"/>
  <c r="G36" i="1"/>
  <c r="G33" i="1"/>
  <c r="G55" i="1" l="1"/>
  <c r="G57" i="1" l="1"/>
  <c r="G58" i="1"/>
  <c r="G59" i="1"/>
  <c r="G47" i="1"/>
  <c r="G48" i="1"/>
  <c r="G37" i="1"/>
  <c r="G34" i="1"/>
  <c r="G44" i="1"/>
  <c r="G45" i="1"/>
  <c r="G40" i="1"/>
  <c r="G41" i="1"/>
  <c r="G49" i="1"/>
  <c r="G50" i="1"/>
  <c r="G51" i="1"/>
  <c r="G52" i="1"/>
  <c r="G56" i="1"/>
  <c r="G38" i="1"/>
  <c r="G39" i="1"/>
  <c r="G61" i="1" l="1"/>
  <c r="G62" i="1" s="1"/>
  <c r="G63" i="1" s="1"/>
</calcChain>
</file>

<file path=xl/sharedStrings.xml><?xml version="1.0" encoding="utf-8"?>
<sst xmlns="http://schemas.openxmlformats.org/spreadsheetml/2006/main" count="91" uniqueCount="73">
  <si>
    <t>Unité</t>
  </si>
  <si>
    <t>Quantité</t>
  </si>
  <si>
    <t>MONTANT TOTAL DES TRAVAUX</t>
  </si>
  <si>
    <t>Montant total en €HT :</t>
  </si>
  <si>
    <t>TVA 20% :</t>
  </si>
  <si>
    <t>Montant total en €TTC :</t>
  </si>
  <si>
    <t>Remise Commerciale</t>
  </si>
  <si>
    <t>Montant Remisé en €TTC :</t>
  </si>
  <si>
    <t>Numéro devis :</t>
  </si>
  <si>
    <t>N°</t>
  </si>
  <si>
    <t>Désignation</t>
  </si>
  <si>
    <t>Prix unitaires €HT</t>
  </si>
  <si>
    <t>Montant €HT</t>
  </si>
  <si>
    <t>Site / Bâtiment :</t>
  </si>
  <si>
    <t>CONTACT</t>
  </si>
  <si>
    <t>RECOURS A LA SOUS-TRAITANCE</t>
  </si>
  <si>
    <t>OUI</t>
  </si>
  <si>
    <t>NON</t>
  </si>
  <si>
    <t xml:space="preserve"> </t>
  </si>
  <si>
    <t>Recours à la sous-traitance</t>
  </si>
  <si>
    <t>N° de SIRET du sous-traitant</t>
  </si>
  <si>
    <t>DESCRIPTIF SOMMAIRE DES TRAVAUX</t>
  </si>
  <si>
    <t>Nom du Fournisseur :</t>
  </si>
  <si>
    <t>SIRET :</t>
  </si>
  <si>
    <t>Ville</t>
  </si>
  <si>
    <t>Pour le Fournisseur                                                 Pour le MOE</t>
  </si>
  <si>
    <t>DATES et SIGNATURES</t>
  </si>
  <si>
    <t>Cp :</t>
  </si>
  <si>
    <t>Adresse (2) :</t>
  </si>
  <si>
    <t>Adresse (1) :</t>
  </si>
  <si>
    <t>Mail fournisseur :</t>
  </si>
  <si>
    <t xml:space="preserve">                                                              Pour  le MAITRE D'OUVRAGE</t>
  </si>
  <si>
    <t>ARTICLES</t>
  </si>
  <si>
    <t>Mettre en copie (cc), l'adresse email du MOE  : M. THOUVENIN (sebastien.thouvenin@ar-archi.com)</t>
  </si>
  <si>
    <t>U</t>
  </si>
  <si>
    <t>UNIVERSITE PARIS SACLAY - IUT DE CACHAN - 9 avenue de la division Leclerc - 94 230 CACHAN - DPGF</t>
  </si>
  <si>
    <t>Pour le client UNIVERSITE PARIS SACLAY</t>
  </si>
  <si>
    <t>Réhabilitation du système SSI et travaux de conformité afferants</t>
  </si>
  <si>
    <r>
      <t>Dans vos échanges avec</t>
    </r>
    <r>
      <rPr>
        <b/>
        <sz val="11"/>
        <rFont val="Calibri"/>
        <family val="2"/>
      </rPr>
      <t xml:space="preserve"> </t>
    </r>
    <r>
      <rPr>
        <sz val="11"/>
        <rFont val="Calibri"/>
        <family val="2"/>
      </rPr>
      <t>UNIVERSITE PARIS SACLAY, v</t>
    </r>
    <r>
      <rPr>
        <sz val="11"/>
        <color theme="1"/>
        <rFont val="Calibri"/>
        <family val="2"/>
        <scheme val="minor"/>
      </rPr>
      <t xml:space="preserve">ous devez : </t>
    </r>
  </si>
  <si>
    <t>Adresser vos emails à votre interlocuteur sur le dossier : Mme Pascale Boutard (pascale.boutard@universite-paris-saclay.fr)</t>
  </si>
  <si>
    <t>SYSTÈME DE SECURITE INCENDIE</t>
  </si>
  <si>
    <t>DOCUMENTS A FOURNIR</t>
  </si>
  <si>
    <t>CONSTAT AVANT TRAVAUX</t>
  </si>
  <si>
    <t>INSTALLATIONS DE CHANTIER</t>
  </si>
  <si>
    <t>MISE EN SERVICE, ESSAIS, RECEPTION</t>
  </si>
  <si>
    <t>CLOTURE DE CHANTIER</t>
  </si>
  <si>
    <t>NETTOYAGE DE CHANTIER</t>
  </si>
  <si>
    <t>VOIERIE DE CHANTIER ET AIRE DE STOCKAGE</t>
  </si>
  <si>
    <t>SANITAIRES DE CHANTIER</t>
  </si>
  <si>
    <t>BALISAGE INTERIEUR</t>
  </si>
  <si>
    <t>MATERIAUX CENTRAUX</t>
  </si>
  <si>
    <t>DECLENCHEUR MANUEL</t>
  </si>
  <si>
    <t>ML</t>
  </si>
  <si>
    <t>ENS</t>
  </si>
  <si>
    <t>FT</t>
  </si>
  <si>
    <t>DIFFUSEURS SONORES</t>
  </si>
  <si>
    <t>DIFFUSEURS LUMINEUX</t>
  </si>
  <si>
    <t>LOT 01 unique - SSI</t>
  </si>
  <si>
    <t>SECOND ŒUVRE</t>
  </si>
  <si>
    <t>FAUX PLAFOND DALLE</t>
  </si>
  <si>
    <t>PERCEMENT</t>
  </si>
  <si>
    <t>TRAPPE COUPE-FEU</t>
  </si>
  <si>
    <t>M²</t>
  </si>
  <si>
    <t>DISTIBUTION : REPERAGE</t>
  </si>
  <si>
    <t>DISTRIBUTION : COMPLEMENT</t>
  </si>
  <si>
    <t>FAUX PLAFOND DALLES PERFOREES</t>
  </si>
  <si>
    <t>CLOISONNEMENT EN PLAQUES DE PLATRE</t>
  </si>
  <si>
    <t>MOE</t>
  </si>
  <si>
    <t>ENTREPRISE</t>
  </si>
  <si>
    <t>PANNEAU DE PROTECTION</t>
  </si>
  <si>
    <t>CANTONNEMENT DE CHANTIER - CONSOMMABLES</t>
  </si>
  <si>
    <t>CANTONNEMENT - PROTECTIONS PROVISOIRES</t>
  </si>
  <si>
    <t>DESENFUMAGE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</si>
</sst>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_€_-;\-* #,##0.00\ _€_-;_-* &quot;-&quot;??\ _€_-;_-@_-"/>
  </numFmts>
  <fonts count="21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sz val="8"/>
      <name val="Calibri"/>
      <family val="2"/>
    </font>
    <font>
      <b/>
      <sz val="14"/>
      <color indexed="8"/>
      <name val="Calibri"/>
      <family val="2"/>
    </font>
    <font>
      <sz val="11"/>
      <color theme="1"/>
      <name val="Calibri"/>
      <family val="2"/>
      <scheme val="minor"/>
    </font>
    <font>
      <sz val="12"/>
      <color indexed="8"/>
      <name val="Calibri"/>
      <family val="2"/>
    </font>
    <font>
      <sz val="11"/>
      <name val="Calibri"/>
      <family val="2"/>
    </font>
    <font>
      <sz val="12"/>
      <color indexed="10"/>
      <name val="Calibri"/>
      <family val="2"/>
    </font>
    <font>
      <sz val="10"/>
      <color indexed="8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b/>
      <sz val="9"/>
      <color indexed="8"/>
      <name val="Calibri"/>
      <family val="2"/>
    </font>
    <font>
      <sz val="9"/>
      <color indexed="8"/>
      <name val="Calibri"/>
      <family val="2"/>
    </font>
    <font>
      <sz val="11"/>
      <color indexed="9"/>
      <name val="Calibri"/>
      <family val="2"/>
    </font>
    <font>
      <i/>
      <sz val="10"/>
      <color indexed="9"/>
      <name val="Calibri"/>
      <family val="2"/>
    </font>
    <font>
      <i/>
      <sz val="11"/>
      <color indexed="9"/>
      <name val="Calibri"/>
      <family val="2"/>
    </font>
    <font>
      <b/>
      <sz val="8"/>
      <name val="Calibri"/>
      <family val="2"/>
    </font>
    <font>
      <b/>
      <sz val="9"/>
      <color rgb="FFFF0000"/>
      <name val="Calibri"/>
      <family val="2"/>
    </font>
    <font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04">
    <xf numFmtId="0" fontId="0" fillId="0" borderId="0" xfId="0"/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6" fillId="0" borderId="8" xfId="0" applyFont="1" applyBorder="1"/>
    <xf numFmtId="0" fontId="6" fillId="0" borderId="8" xfId="0" applyFont="1" applyBorder="1" applyAlignment="1">
      <alignment horizontal="center"/>
    </xf>
    <xf numFmtId="0" fontId="6" fillId="0" borderId="7" xfId="0" applyFont="1" applyBorder="1"/>
    <xf numFmtId="0" fontId="11" fillId="2" borderId="0" xfId="0" applyFont="1" applyFill="1"/>
    <xf numFmtId="0" fontId="10" fillId="0" borderId="0" xfId="0" applyFont="1"/>
    <xf numFmtId="0" fontId="11" fillId="3" borderId="0" xfId="0" applyFont="1" applyFill="1"/>
    <xf numFmtId="0" fontId="11" fillId="3" borderId="0" xfId="0" applyFont="1" applyFill="1" applyAlignment="1">
      <alignment horizontal="center"/>
    </xf>
    <xf numFmtId="0" fontId="6" fillId="0" borderId="5" xfId="0" applyFont="1" applyBorder="1"/>
    <xf numFmtId="0" fontId="8" fillId="5" borderId="4" xfId="0" applyFont="1" applyFill="1" applyBorder="1" applyAlignment="1">
      <alignment horizontal="center"/>
    </xf>
    <xf numFmtId="0" fontId="8" fillId="5" borderId="1" xfId="0" applyFont="1" applyFill="1" applyBorder="1"/>
    <xf numFmtId="0" fontId="11" fillId="5" borderId="1" xfId="0" applyFont="1" applyFill="1" applyBorder="1"/>
    <xf numFmtId="0" fontId="8" fillId="5" borderId="6" xfId="0" applyFont="1" applyFill="1" applyBorder="1" applyAlignment="1">
      <alignment horizontal="center"/>
    </xf>
    <xf numFmtId="0" fontId="11" fillId="5" borderId="8" xfId="0" applyFont="1" applyFill="1" applyBorder="1"/>
    <xf numFmtId="0" fontId="11" fillId="5" borderId="7" xfId="0" applyFont="1" applyFill="1" applyBorder="1"/>
    <xf numFmtId="0" fontId="6" fillId="4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1" xfId="0" applyFont="1" applyBorder="1"/>
    <xf numFmtId="0" fontId="14" fillId="0" borderId="1" xfId="0" applyFont="1" applyBorder="1" applyAlignment="1">
      <alignment horizontal="center"/>
    </xf>
    <xf numFmtId="164" fontId="10" fillId="0" borderId="1" xfId="1" applyFont="1" applyBorder="1"/>
    <xf numFmtId="44" fontId="10" fillId="0" borderId="1" xfId="2" applyFont="1" applyBorder="1"/>
    <xf numFmtId="0" fontId="14" fillId="0" borderId="1" xfId="0" applyFont="1" applyBorder="1"/>
    <xf numFmtId="0" fontId="15" fillId="2" borderId="0" xfId="0" applyFont="1" applyFill="1" applyAlignment="1">
      <alignment horizontal="right"/>
    </xf>
    <xf numFmtId="44" fontId="15" fillId="2" borderId="0" xfId="0" applyNumberFormat="1" applyFont="1" applyFill="1"/>
    <xf numFmtId="0" fontId="16" fillId="2" borderId="0" xfId="0" applyFont="1" applyFill="1" applyAlignment="1">
      <alignment horizontal="right"/>
    </xf>
    <xf numFmtId="44" fontId="16" fillId="2" borderId="0" xfId="2" applyFont="1" applyFill="1"/>
    <xf numFmtId="0" fontId="11" fillId="2" borderId="0" xfId="0" applyFont="1" applyFill="1" applyAlignment="1">
      <alignment horizontal="right"/>
    </xf>
    <xf numFmtId="44" fontId="11" fillId="2" borderId="0" xfId="0" applyNumberFormat="1" applyFont="1" applyFill="1"/>
    <xf numFmtId="0" fontId="17" fillId="2" borderId="0" xfId="0" applyFont="1" applyFill="1" applyAlignment="1">
      <alignment horizontal="right"/>
    </xf>
    <xf numFmtId="0" fontId="6" fillId="0" borderId="2" xfId="0" applyFont="1" applyBorder="1"/>
    <xf numFmtId="0" fontId="10" fillId="0" borderId="10" xfId="0" applyFont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10" fillId="0" borderId="8" xfId="0" applyFont="1" applyBorder="1" applyAlignment="1">
      <alignment horizontal="left" vertical="top" wrapText="1"/>
    </xf>
    <xf numFmtId="0" fontId="10" fillId="0" borderId="7" xfId="0" applyFont="1" applyBorder="1" applyAlignment="1">
      <alignment horizontal="left" vertical="top" wrapText="1"/>
    </xf>
    <xf numFmtId="0" fontId="6" fillId="0" borderId="9" xfId="0" applyFont="1" applyBorder="1" applyAlignment="1">
      <alignment wrapText="1"/>
    </xf>
    <xf numFmtId="0" fontId="6" fillId="0" borderId="12" xfId="0" applyFont="1" applyBorder="1" applyAlignment="1">
      <alignment wrapText="1"/>
    </xf>
    <xf numFmtId="0" fontId="6" fillId="0" borderId="9" xfId="0" applyFont="1" applyBorder="1"/>
    <xf numFmtId="0" fontId="6" fillId="0" borderId="12" xfId="0" applyFont="1" applyBorder="1"/>
    <xf numFmtId="0" fontId="6" fillId="0" borderId="1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6" fillId="0" borderId="9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14" fontId="9" fillId="0" borderId="13" xfId="0" applyNumberFormat="1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10" xfId="0" applyFont="1" applyBorder="1"/>
    <xf numFmtId="0" fontId="6" fillId="0" borderId="10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4" borderId="11" xfId="0" applyFont="1" applyFill="1" applyBorder="1" applyAlignment="1">
      <alignment vertical="center" wrapText="1"/>
    </xf>
    <xf numFmtId="44" fontId="10" fillId="0" borderId="11" xfId="2" applyFont="1" applyBorder="1" applyAlignment="1"/>
    <xf numFmtId="49" fontId="14" fillId="0" borderId="1" xfId="1" applyNumberFormat="1" applyFont="1" applyBorder="1" applyAlignment="1">
      <alignment vertical="center" wrapText="1"/>
    </xf>
    <xf numFmtId="49" fontId="5" fillId="0" borderId="11" xfId="1" applyNumberFormat="1" applyFont="1" applyBorder="1" applyAlignment="1">
      <alignment horizontal="left"/>
    </xf>
    <xf numFmtId="49" fontId="6" fillId="0" borderId="0" xfId="1" applyNumberFormat="1" applyFont="1"/>
    <xf numFmtId="49" fontId="7" fillId="0" borderId="11" xfId="1" applyNumberFormat="1" applyFont="1" applyBorder="1" applyAlignment="1">
      <alignment horizontal="left" vertical="center"/>
    </xf>
    <xf numFmtId="49" fontId="6" fillId="0" borderId="3" xfId="1" applyNumberFormat="1" applyFont="1" applyBorder="1" applyAlignment="1"/>
    <xf numFmtId="49" fontId="6" fillId="0" borderId="3" xfId="1" applyNumberFormat="1" applyFont="1" applyBorder="1" applyAlignment="1">
      <alignment horizontal="center" vertical="top"/>
    </xf>
    <xf numFmtId="49" fontId="6" fillId="0" borderId="3" xfId="1" applyNumberFormat="1" applyFont="1" applyBorder="1"/>
    <xf numFmtId="49" fontId="6" fillId="0" borderId="6" xfId="1" applyNumberFormat="1" applyFont="1" applyBorder="1"/>
    <xf numFmtId="49" fontId="11" fillId="2" borderId="0" xfId="1" applyNumberFormat="1" applyFont="1" applyFill="1"/>
    <xf numFmtId="49" fontId="10" fillId="0" borderId="4" xfId="1" applyNumberFormat="1" applyFont="1" applyBorder="1" applyAlignment="1">
      <alignment horizontal="left" vertical="top" wrapText="1"/>
    </xf>
    <xf numFmtId="49" fontId="10" fillId="0" borderId="3" xfId="1" applyNumberFormat="1" applyFont="1" applyBorder="1" applyAlignment="1">
      <alignment horizontal="left" vertical="top" wrapText="1"/>
    </xf>
    <xf numFmtId="49" fontId="10" fillId="0" borderId="6" xfId="1" applyNumberFormat="1" applyFont="1" applyBorder="1" applyAlignment="1">
      <alignment horizontal="left" vertical="top" wrapText="1"/>
    </xf>
    <xf numFmtId="49" fontId="11" fillId="3" borderId="0" xfId="1" applyNumberFormat="1" applyFont="1" applyFill="1"/>
    <xf numFmtId="49" fontId="0" fillId="0" borderId="11" xfId="1" applyNumberFormat="1" applyFont="1" applyBorder="1" applyAlignment="1"/>
    <xf numFmtId="49" fontId="6" fillId="0" borderId="13" xfId="1" applyNumberFormat="1" applyFont="1" applyBorder="1" applyAlignment="1"/>
    <xf numFmtId="49" fontId="6" fillId="0" borderId="14" xfId="1" applyNumberFormat="1" applyFont="1" applyBorder="1" applyAlignment="1"/>
    <xf numFmtId="49" fontId="8" fillId="5" borderId="4" xfId="1" applyNumberFormat="1" applyFont="1" applyFill="1" applyBorder="1" applyAlignment="1">
      <alignment vertical="center"/>
    </xf>
    <xf numFmtId="49" fontId="6" fillId="0" borderId="6" xfId="1" applyNumberFormat="1" applyFont="1" applyBorder="1" applyAlignment="1">
      <alignment vertical="center"/>
    </xf>
    <xf numFmtId="49" fontId="6" fillId="4" borderId="1" xfId="1" applyNumberFormat="1" applyFont="1" applyFill="1" applyBorder="1" applyAlignment="1">
      <alignment horizontal="center" vertical="center" wrapText="1"/>
    </xf>
    <xf numFmtId="49" fontId="13" fillId="0" borderId="1" xfId="1" applyNumberFormat="1" applyFont="1" applyBorder="1" applyAlignment="1">
      <alignment vertical="center" wrapText="1"/>
    </xf>
    <xf numFmtId="49" fontId="6" fillId="0" borderId="4" xfId="1" applyNumberFormat="1" applyFont="1" applyBorder="1" applyAlignment="1"/>
    <xf numFmtId="0" fontId="0" fillId="0" borderId="10" xfId="0" applyBorder="1" applyAlignment="1">
      <alignment horizontal="left"/>
    </xf>
    <xf numFmtId="49" fontId="13" fillId="0" borderId="13" xfId="1" applyNumberFormat="1" applyFont="1" applyBorder="1" applyAlignment="1">
      <alignment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0" fillId="0" borderId="9" xfId="0" applyBorder="1" applyAlignment="1">
      <alignment wrapText="1"/>
    </xf>
    <xf numFmtId="0" fontId="0" fillId="0" borderId="11" xfId="0" applyBorder="1"/>
    <xf numFmtId="0" fontId="0" fillId="0" borderId="9" xfId="0" applyBorder="1"/>
    <xf numFmtId="0" fontId="19" fillId="6" borderId="1" xfId="0" applyFont="1" applyFill="1" applyBorder="1"/>
    <xf numFmtId="0" fontId="20" fillId="0" borderId="11" xfId="0" applyFont="1" applyBorder="1"/>
    <xf numFmtId="0" fontId="14" fillId="0" borderId="1" xfId="0" applyFont="1" applyBorder="1" applyAlignment="1">
      <alignment horizontal="left"/>
    </xf>
    <xf numFmtId="49" fontId="13" fillId="0" borderId="6" xfId="1" applyNumberFormat="1" applyFont="1" applyBorder="1" applyAlignment="1">
      <alignment vertical="center" wrapText="1"/>
    </xf>
    <xf numFmtId="0" fontId="13" fillId="7" borderId="1" xfId="0" applyFont="1" applyFill="1" applyBorder="1"/>
    <xf numFmtId="0" fontId="13" fillId="7" borderId="1" xfId="0" applyFont="1" applyFill="1" applyBorder="1" applyAlignment="1">
      <alignment horizontal="left"/>
    </xf>
    <xf numFmtId="164" fontId="14" fillId="0" borderId="1" xfId="1" applyFont="1" applyBorder="1" applyAlignment="1">
      <alignment horizontal="center" vertical="center"/>
    </xf>
    <xf numFmtId="0" fontId="6" fillId="4" borderId="11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left"/>
    </xf>
    <xf numFmtId="0" fontId="10" fillId="0" borderId="9" xfId="0" applyFont="1" applyBorder="1" applyAlignment="1">
      <alignment horizontal="left"/>
    </xf>
    <xf numFmtId="0" fontId="10" fillId="0" borderId="12" xfId="0" applyFont="1" applyBorder="1" applyAlignment="1">
      <alignment horizontal="left"/>
    </xf>
    <xf numFmtId="0" fontId="6" fillId="0" borderId="11" xfId="0" applyFont="1" applyBorder="1" applyAlignment="1">
      <alignment horizontal="left"/>
    </xf>
    <xf numFmtId="0" fontId="6" fillId="0" borderId="9" xfId="0" applyFont="1" applyBorder="1" applyAlignment="1">
      <alignment horizontal="left"/>
    </xf>
    <xf numFmtId="0" fontId="6" fillId="0" borderId="12" xfId="0" applyFont="1" applyBorder="1" applyAlignment="1">
      <alignment horizontal="left"/>
    </xf>
  </cellXfs>
  <cellStyles count="3">
    <cellStyle name="Milliers" xfId="1" builtinId="3"/>
    <cellStyle name="Monétaire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40247</xdr:rowOff>
    </xdr:from>
    <xdr:to>
      <xdr:col>1</xdr:col>
      <xdr:colOff>1019175</xdr:colOff>
      <xdr:row>12</xdr:row>
      <xdr:rowOff>186184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0" y="939085"/>
          <a:ext cx="2025337" cy="2118014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fr-FR" sz="1100" baseline="0"/>
            <a:t>logo fournisseur</a:t>
          </a:r>
          <a:endParaRPr lang="fr-FR" sz="1100"/>
        </a:p>
      </xdr:txBody>
    </xdr:sp>
    <xdr:clientData/>
  </xdr:twoCellAnchor>
  <xdr:twoCellAnchor>
    <xdr:from>
      <xdr:col>0</xdr:col>
      <xdr:colOff>28575</xdr:colOff>
      <xdr:row>68</xdr:row>
      <xdr:rowOff>76200</xdr:rowOff>
    </xdr:from>
    <xdr:to>
      <xdr:col>1</xdr:col>
      <xdr:colOff>828675</xdr:colOff>
      <xdr:row>72</xdr:row>
      <xdr:rowOff>9525</xdr:rowOff>
    </xdr:to>
    <xdr:sp macro="" textlink="">
      <xdr:nvSpPr>
        <xdr:cNvPr id="1026" name="Rectangle 5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>
          <a:spLocks noChangeArrowheads="1"/>
        </xdr:cNvSpPr>
      </xdr:nvSpPr>
      <xdr:spPr bwMode="auto">
        <a:xfrm>
          <a:off x="28575" y="13973175"/>
          <a:ext cx="1800225" cy="695325"/>
        </a:xfrm>
        <a:prstGeom prst="rect">
          <a:avLst/>
        </a:prstGeom>
        <a:solidFill>
          <a:srgbClr val="FFFFFF"/>
        </a:solidFill>
        <a:ln w="25400" cap="sq" algn="ctr">
          <a:solidFill>
            <a:srgbClr val="385D8A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0</xdr:colOff>
      <xdr:row>68</xdr:row>
      <xdr:rowOff>95250</xdr:rowOff>
    </xdr:from>
    <xdr:to>
      <xdr:col>6</xdr:col>
      <xdr:colOff>1762125</xdr:colOff>
      <xdr:row>72</xdr:row>
      <xdr:rowOff>9525</xdr:rowOff>
    </xdr:to>
    <xdr:sp macro="" textlink="">
      <xdr:nvSpPr>
        <xdr:cNvPr id="1027" name="Rectangle 6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SpPr>
          <a:spLocks noChangeArrowheads="1"/>
        </xdr:cNvSpPr>
      </xdr:nvSpPr>
      <xdr:spPr bwMode="auto">
        <a:xfrm>
          <a:off x="7896225" y="13992225"/>
          <a:ext cx="1790700" cy="676275"/>
        </a:xfrm>
        <a:prstGeom prst="rect">
          <a:avLst/>
        </a:prstGeom>
        <a:solidFill>
          <a:srgbClr val="FFFFFF"/>
        </a:solidFill>
        <a:ln w="25400" cap="sq" algn="ctr">
          <a:solidFill>
            <a:srgbClr val="385D8A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745671</xdr:colOff>
      <xdr:row>68</xdr:row>
      <xdr:rowOff>92528</xdr:rowOff>
    </xdr:from>
    <xdr:to>
      <xdr:col>5</xdr:col>
      <xdr:colOff>1374321</xdr:colOff>
      <xdr:row>72</xdr:row>
      <xdr:rowOff>16328</xdr:rowOff>
    </xdr:to>
    <xdr:sp macro="" textlink="">
      <xdr:nvSpPr>
        <xdr:cNvPr id="1028" name="Rectangle 7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SpPr>
          <a:spLocks noChangeArrowheads="1"/>
        </xdr:cNvSpPr>
      </xdr:nvSpPr>
      <xdr:spPr bwMode="auto">
        <a:xfrm>
          <a:off x="5365296" y="27463296"/>
          <a:ext cx="1390650" cy="685800"/>
        </a:xfrm>
        <a:prstGeom prst="rect">
          <a:avLst/>
        </a:prstGeom>
        <a:solidFill>
          <a:srgbClr val="FFFFFF"/>
        </a:solidFill>
        <a:ln w="25400" cap="sq" algn="ctr">
          <a:solidFill>
            <a:srgbClr val="385D8A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1543050</xdr:colOff>
      <xdr:row>68</xdr:row>
      <xdr:rowOff>85725</xdr:rowOff>
    </xdr:from>
    <xdr:to>
      <xdr:col>2</xdr:col>
      <xdr:colOff>323850</xdr:colOff>
      <xdr:row>72</xdr:row>
      <xdr:rowOff>9525</xdr:rowOff>
    </xdr:to>
    <xdr:sp macro="" textlink="">
      <xdr:nvSpPr>
        <xdr:cNvPr id="1031" name="Rectangle 8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SpPr>
          <a:spLocks noChangeArrowheads="1"/>
        </xdr:cNvSpPr>
      </xdr:nvSpPr>
      <xdr:spPr bwMode="auto">
        <a:xfrm>
          <a:off x="2543175" y="13982700"/>
          <a:ext cx="1800225" cy="685800"/>
        </a:xfrm>
        <a:prstGeom prst="rect">
          <a:avLst/>
        </a:prstGeom>
        <a:solidFill>
          <a:srgbClr val="FFFFFF"/>
        </a:solidFill>
        <a:ln w="25400" cap="sq" algn="ctr">
          <a:solidFill>
            <a:srgbClr val="385D8A"/>
          </a:solidFill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</xdr:row>
      <xdr:rowOff>53660</xdr:rowOff>
    </xdr:from>
    <xdr:to>
      <xdr:col>6</xdr:col>
      <xdr:colOff>1341549</xdr:colOff>
      <xdr:row>2</xdr:row>
      <xdr:rowOff>550034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154B40FB-E8E9-442A-B025-00414FA7B79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6647" b="24058"/>
        <a:stretch/>
      </xdr:blipFill>
      <xdr:spPr>
        <a:xfrm>
          <a:off x="6774824" y="348801"/>
          <a:ext cx="1341549" cy="4963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74"/>
  <sheetViews>
    <sheetView tabSelected="1" view="pageBreakPreview" topLeftCell="A4" zoomScale="71" zoomScaleNormal="71" zoomScaleSheetLayoutView="71" workbookViewId="0">
      <selection activeCell="O43" sqref="O43"/>
    </sheetView>
  </sheetViews>
  <sheetFormatPr baseColWidth="10" defaultRowHeight="15" x14ac:dyDescent="0.25"/>
  <cols>
    <col min="1" max="1" width="15" style="64" customWidth="1"/>
    <col min="2" max="2" width="50.140625" style="1" customWidth="1"/>
    <col min="3" max="4" width="9" style="2" customWidth="1"/>
    <col min="5" max="5" width="14" style="1" customWidth="1"/>
    <col min="6" max="7" width="20.7109375" style="1" customWidth="1"/>
    <col min="8" max="8" width="11.42578125" style="1"/>
    <col min="9" max="9" width="19.7109375" style="1" customWidth="1"/>
    <col min="10" max="16384" width="11.42578125" style="1"/>
  </cols>
  <sheetData>
    <row r="1" spans="1:7" ht="18.75" x14ac:dyDescent="0.3">
      <c r="A1" s="63" t="s">
        <v>35</v>
      </c>
      <c r="B1" s="47"/>
      <c r="C1" s="47"/>
      <c r="D1" s="47"/>
      <c r="E1" s="47"/>
      <c r="F1" s="47"/>
      <c r="G1" s="48"/>
    </row>
    <row r="2" spans="1:7" ht="4.5" customHeight="1" x14ac:dyDescent="0.25"/>
    <row r="3" spans="1:7" ht="48" customHeight="1" x14ac:dyDescent="0.25">
      <c r="A3" s="65" t="s">
        <v>36</v>
      </c>
      <c r="B3" s="49"/>
      <c r="C3" s="49"/>
      <c r="D3" s="49"/>
      <c r="E3" s="49"/>
      <c r="F3" s="44"/>
      <c r="G3" s="45"/>
    </row>
    <row r="4" spans="1:7" ht="24" customHeight="1" x14ac:dyDescent="0.25">
      <c r="A4" s="66"/>
      <c r="C4" s="1"/>
      <c r="D4" s="1"/>
      <c r="G4" s="35"/>
    </row>
    <row r="5" spans="1:7" ht="20.100000000000001" customHeight="1" x14ac:dyDescent="0.25">
      <c r="A5" s="67"/>
      <c r="B5" s="3" t="s">
        <v>22</v>
      </c>
      <c r="C5" s="101"/>
      <c r="D5" s="102"/>
      <c r="E5" s="102"/>
      <c r="F5" s="103"/>
      <c r="G5" s="50"/>
    </row>
    <row r="6" spans="1:7" ht="20.100000000000001" customHeight="1" x14ac:dyDescent="0.25">
      <c r="A6" s="67"/>
      <c r="B6" s="4" t="s">
        <v>23</v>
      </c>
      <c r="C6" s="101"/>
      <c r="D6" s="102"/>
      <c r="E6" s="102"/>
      <c r="F6" s="103"/>
      <c r="G6" s="51"/>
    </row>
    <row r="7" spans="1:7" ht="20.100000000000001" customHeight="1" x14ac:dyDescent="0.25">
      <c r="A7" s="67"/>
      <c r="B7" s="4" t="s">
        <v>30</v>
      </c>
      <c r="C7" s="101"/>
      <c r="D7" s="102"/>
      <c r="E7" s="102"/>
      <c r="F7" s="103"/>
      <c r="G7" s="52"/>
    </row>
    <row r="8" spans="1:7" ht="15" customHeight="1" x14ac:dyDescent="0.25">
      <c r="A8" s="67"/>
      <c r="B8" s="5" t="s">
        <v>29</v>
      </c>
      <c r="C8" s="101"/>
      <c r="D8" s="102"/>
      <c r="E8" s="102"/>
      <c r="F8" s="103"/>
      <c r="G8" s="53"/>
    </row>
    <row r="9" spans="1:7" ht="15" customHeight="1" x14ac:dyDescent="0.25">
      <c r="A9" s="67"/>
      <c r="B9" s="5" t="s">
        <v>28</v>
      </c>
      <c r="C9" s="101"/>
      <c r="D9" s="102"/>
      <c r="E9" s="102"/>
      <c r="F9" s="103"/>
      <c r="G9" s="54"/>
    </row>
    <row r="10" spans="1:7" ht="15" customHeight="1" x14ac:dyDescent="0.25">
      <c r="A10" s="67"/>
      <c r="B10" s="4" t="s">
        <v>27</v>
      </c>
      <c r="C10" s="98"/>
      <c r="D10" s="99"/>
      <c r="E10" s="99"/>
      <c r="F10" s="100"/>
      <c r="G10" s="46"/>
    </row>
    <row r="11" spans="1:7" x14ac:dyDescent="0.25">
      <c r="A11" s="68"/>
      <c r="B11" s="5" t="s">
        <v>24</v>
      </c>
      <c r="C11" s="101"/>
      <c r="D11" s="102"/>
      <c r="E11" s="102"/>
      <c r="F11" s="103"/>
      <c r="G11" s="46"/>
    </row>
    <row r="12" spans="1:7" ht="15" customHeight="1" x14ac:dyDescent="0.25">
      <c r="A12" s="68"/>
      <c r="B12" s="3" t="s">
        <v>8</v>
      </c>
      <c r="C12" s="101"/>
      <c r="D12" s="102"/>
      <c r="E12" s="102"/>
      <c r="F12" s="103"/>
      <c r="G12" s="46"/>
    </row>
    <row r="13" spans="1:7" x14ac:dyDescent="0.25">
      <c r="A13" s="68"/>
      <c r="B13" s="4" t="s">
        <v>13</v>
      </c>
      <c r="C13" s="46"/>
      <c r="D13" s="46"/>
      <c r="E13" s="46"/>
      <c r="F13" s="46"/>
      <c r="G13" s="46"/>
    </row>
    <row r="14" spans="1:7" ht="3.75" customHeight="1" x14ac:dyDescent="0.25">
      <c r="A14" s="69"/>
      <c r="B14" s="6"/>
      <c r="C14" s="7"/>
      <c r="D14" s="7"/>
      <c r="E14" s="6"/>
      <c r="F14" s="6"/>
      <c r="G14" s="8"/>
    </row>
    <row r="15" spans="1:7" x14ac:dyDescent="0.25">
      <c r="A15" s="70" t="s">
        <v>21</v>
      </c>
      <c r="B15" s="9"/>
      <c r="C15" s="9"/>
      <c r="D15" s="9"/>
      <c r="E15" s="9"/>
      <c r="F15" s="9"/>
      <c r="G15" s="9"/>
    </row>
    <row r="16" spans="1:7" s="10" customFormat="1" ht="25.5" x14ac:dyDescent="0.2">
      <c r="A16" s="71"/>
      <c r="B16" s="36" t="s">
        <v>37</v>
      </c>
      <c r="C16" s="36"/>
      <c r="D16" s="36"/>
      <c r="E16" s="36"/>
      <c r="F16" s="36"/>
      <c r="G16" s="37"/>
    </row>
    <row r="17" spans="1:10" s="10" customFormat="1" ht="12.75" x14ac:dyDescent="0.2">
      <c r="A17" s="72"/>
      <c r="B17" s="38"/>
      <c r="C17" s="38"/>
      <c r="D17" s="38"/>
      <c r="E17" s="38"/>
      <c r="F17" s="38"/>
      <c r="G17" s="39"/>
    </row>
    <row r="18" spans="1:10" s="10" customFormat="1" ht="12.75" x14ac:dyDescent="0.2">
      <c r="A18" s="73"/>
      <c r="B18" s="40"/>
      <c r="C18" s="40"/>
      <c r="D18" s="40"/>
      <c r="E18" s="40"/>
      <c r="F18" s="40"/>
      <c r="G18" s="41"/>
    </row>
    <row r="19" spans="1:10" ht="3.75" customHeight="1" x14ac:dyDescent="0.25"/>
    <row r="20" spans="1:10" x14ac:dyDescent="0.25">
      <c r="A20" s="74" t="s">
        <v>14</v>
      </c>
      <c r="B20" s="11" t="s">
        <v>18</v>
      </c>
      <c r="C20" s="11"/>
      <c r="D20" s="11"/>
      <c r="E20" s="11"/>
      <c r="F20" s="11"/>
      <c r="G20" s="11"/>
    </row>
    <row r="21" spans="1:10" x14ac:dyDescent="0.25">
      <c r="A21" s="75" t="s">
        <v>38</v>
      </c>
      <c r="B21" s="44"/>
      <c r="C21" s="44"/>
      <c r="D21" s="44"/>
      <c r="E21" s="44"/>
      <c r="F21" s="44"/>
      <c r="G21" s="45"/>
    </row>
    <row r="22" spans="1:10" ht="15" customHeight="1" x14ac:dyDescent="0.25">
      <c r="A22" s="76"/>
      <c r="B22" s="90" t="s">
        <v>39</v>
      </c>
      <c r="C22" s="86"/>
      <c r="D22" s="86"/>
      <c r="E22" s="86"/>
      <c r="F22" s="42"/>
      <c r="G22" s="43"/>
    </row>
    <row r="23" spans="1:10" ht="15" customHeight="1" x14ac:dyDescent="0.25">
      <c r="A23" s="77"/>
      <c r="B23" s="87" t="s">
        <v>33</v>
      </c>
      <c r="C23" s="88"/>
      <c r="D23" s="88"/>
      <c r="E23" s="88"/>
      <c r="F23" s="42"/>
      <c r="G23" s="43"/>
    </row>
    <row r="24" spans="1:10" ht="15" customHeight="1" x14ac:dyDescent="0.25">
      <c r="A24" s="74" t="s">
        <v>15</v>
      </c>
      <c r="B24" s="11"/>
      <c r="C24" s="12"/>
      <c r="D24" s="12"/>
      <c r="E24" s="11"/>
      <c r="F24" s="11"/>
      <c r="G24" s="11"/>
    </row>
    <row r="25" spans="1:10" ht="15" customHeight="1" x14ac:dyDescent="0.25">
      <c r="A25" s="78" t="s">
        <v>19</v>
      </c>
      <c r="B25" s="13"/>
      <c r="C25" s="14" t="s">
        <v>16</v>
      </c>
      <c r="D25" s="14"/>
      <c r="E25" s="15"/>
      <c r="F25" s="85" t="s">
        <v>20</v>
      </c>
      <c r="G25" s="16"/>
    </row>
    <row r="26" spans="1:10" ht="15" customHeight="1" x14ac:dyDescent="0.25">
      <c r="A26" s="79"/>
      <c r="B26" s="8"/>
      <c r="C26" s="17" t="s">
        <v>17</v>
      </c>
      <c r="D26" s="17"/>
      <c r="E26" s="15"/>
      <c r="F26" s="18"/>
      <c r="G26" s="19"/>
    </row>
    <row r="27" spans="1:10" ht="15" customHeight="1" x14ac:dyDescent="0.25">
      <c r="A27" s="74" t="s">
        <v>32</v>
      </c>
      <c r="B27" s="11"/>
      <c r="C27" s="11"/>
      <c r="D27" s="11"/>
      <c r="E27" s="11"/>
      <c r="F27" s="11"/>
      <c r="G27" s="11"/>
    </row>
    <row r="28" spans="1:10" s="21" customFormat="1" x14ac:dyDescent="0.25">
      <c r="A28" s="80" t="s">
        <v>9</v>
      </c>
      <c r="B28" s="20" t="s">
        <v>10</v>
      </c>
      <c r="C28" s="20" t="s">
        <v>0</v>
      </c>
      <c r="D28" s="96" t="s">
        <v>1</v>
      </c>
      <c r="E28" s="97"/>
      <c r="F28" s="60" t="s">
        <v>11</v>
      </c>
      <c r="G28" s="20" t="s">
        <v>12</v>
      </c>
      <c r="J28" s="22"/>
    </row>
    <row r="29" spans="1:10" s="10" customFormat="1" ht="14.25" customHeight="1" x14ac:dyDescent="0.2">
      <c r="A29" s="81"/>
      <c r="B29" s="23"/>
      <c r="C29" s="24"/>
      <c r="D29" s="24" t="s">
        <v>67</v>
      </c>
      <c r="E29" s="95" t="s">
        <v>68</v>
      </c>
      <c r="F29" s="61"/>
      <c r="G29" s="26"/>
    </row>
    <row r="30" spans="1:10" s="10" customFormat="1" ht="14.25" customHeight="1" x14ac:dyDescent="0.2">
      <c r="A30" s="84"/>
      <c r="B30" s="89" t="s">
        <v>57</v>
      </c>
      <c r="C30" s="24"/>
      <c r="D30" s="24"/>
      <c r="E30" s="25"/>
      <c r="F30" s="61"/>
      <c r="G30" s="26"/>
    </row>
    <row r="31" spans="1:10" s="10" customFormat="1" ht="14.25" customHeight="1" x14ac:dyDescent="0.2">
      <c r="A31" s="81"/>
      <c r="B31" s="23"/>
      <c r="C31" s="24"/>
      <c r="D31" s="24"/>
      <c r="E31" s="25"/>
      <c r="F31" s="61"/>
      <c r="G31" s="26"/>
    </row>
    <row r="32" spans="1:10" s="10" customFormat="1" ht="14.25" customHeight="1" x14ac:dyDescent="0.2">
      <c r="A32" s="92"/>
      <c r="B32" s="93" t="s">
        <v>43</v>
      </c>
      <c r="C32" s="24"/>
      <c r="D32" s="24"/>
      <c r="E32" s="25"/>
      <c r="F32" s="61"/>
      <c r="G32" s="26"/>
    </row>
    <row r="33" spans="1:7" s="10" customFormat="1" ht="14.25" customHeight="1" x14ac:dyDescent="0.2">
      <c r="A33" s="92"/>
      <c r="B33" s="27" t="s">
        <v>42</v>
      </c>
      <c r="C33" s="24" t="s">
        <v>34</v>
      </c>
      <c r="D33" s="24">
        <v>1</v>
      </c>
      <c r="E33" s="25"/>
      <c r="F33" s="61"/>
      <c r="G33" s="26">
        <f>+E33*F33</f>
        <v>0</v>
      </c>
    </row>
    <row r="34" spans="1:7" s="10" customFormat="1" ht="12.75" x14ac:dyDescent="0.2">
      <c r="A34" s="92"/>
      <c r="B34" s="27" t="s">
        <v>45</v>
      </c>
      <c r="C34" s="24" t="s">
        <v>52</v>
      </c>
      <c r="D34" s="24">
        <v>15</v>
      </c>
      <c r="E34" s="25"/>
      <c r="F34" s="61"/>
      <c r="G34" s="26">
        <f t="shared" ref="G34:G59" si="0">+E34*F34</f>
        <v>0</v>
      </c>
    </row>
    <row r="35" spans="1:7" s="10" customFormat="1" ht="12.75" x14ac:dyDescent="0.2">
      <c r="A35" s="92"/>
      <c r="B35" s="27" t="s">
        <v>70</v>
      </c>
      <c r="C35" s="24" t="s">
        <v>53</v>
      </c>
      <c r="D35" s="24">
        <v>1</v>
      </c>
      <c r="E35" s="25"/>
      <c r="F35" s="61"/>
      <c r="G35" s="26">
        <f t="shared" si="0"/>
        <v>0</v>
      </c>
    </row>
    <row r="36" spans="1:7" s="10" customFormat="1" ht="12.75" x14ac:dyDescent="0.2">
      <c r="A36" s="92"/>
      <c r="B36" s="27" t="s">
        <v>71</v>
      </c>
      <c r="C36" s="24" t="s">
        <v>53</v>
      </c>
      <c r="D36" s="24">
        <v>1</v>
      </c>
      <c r="E36" s="25"/>
      <c r="F36" s="61"/>
      <c r="G36" s="26">
        <f t="shared" si="0"/>
        <v>0</v>
      </c>
    </row>
    <row r="37" spans="1:7" s="10" customFormat="1" ht="12.75" x14ac:dyDescent="0.2">
      <c r="A37" s="92"/>
      <c r="B37" s="27" t="s">
        <v>48</v>
      </c>
      <c r="C37" s="24" t="s">
        <v>62</v>
      </c>
      <c r="D37" s="24">
        <v>37</v>
      </c>
      <c r="E37" s="25"/>
      <c r="F37" s="61"/>
      <c r="G37" s="26">
        <f t="shared" si="0"/>
        <v>0</v>
      </c>
    </row>
    <row r="38" spans="1:7" s="10" customFormat="1" ht="12.75" x14ac:dyDescent="0.2">
      <c r="A38" s="92"/>
      <c r="B38" s="27" t="s">
        <v>46</v>
      </c>
      <c r="C38" s="24" t="s">
        <v>53</v>
      </c>
      <c r="D38" s="24">
        <v>1</v>
      </c>
      <c r="E38" s="25"/>
      <c r="F38" s="61"/>
      <c r="G38" s="26">
        <f t="shared" si="0"/>
        <v>0</v>
      </c>
    </row>
    <row r="39" spans="1:7" s="10" customFormat="1" ht="12.75" x14ac:dyDescent="0.2">
      <c r="A39" s="92"/>
      <c r="B39" s="27" t="s">
        <v>47</v>
      </c>
      <c r="C39" s="24" t="s">
        <v>53</v>
      </c>
      <c r="D39" s="24">
        <v>1</v>
      </c>
      <c r="E39" s="25"/>
      <c r="F39" s="61"/>
      <c r="G39" s="26">
        <f t="shared" si="0"/>
        <v>0</v>
      </c>
    </row>
    <row r="40" spans="1:7" s="10" customFormat="1" ht="12.75" x14ac:dyDescent="0.2">
      <c r="A40" s="92"/>
      <c r="B40" s="91" t="s">
        <v>49</v>
      </c>
      <c r="C40" s="24" t="s">
        <v>53</v>
      </c>
      <c r="D40" s="24">
        <v>1</v>
      </c>
      <c r="E40" s="25"/>
      <c r="F40" s="61"/>
      <c r="G40" s="26">
        <f t="shared" si="0"/>
        <v>0</v>
      </c>
    </row>
    <row r="41" spans="1:7" s="10" customFormat="1" ht="12.75" x14ac:dyDescent="0.2">
      <c r="A41" s="92"/>
      <c r="B41" s="91" t="s">
        <v>66</v>
      </c>
      <c r="C41" s="24" t="s">
        <v>62</v>
      </c>
      <c r="D41" s="24">
        <v>23</v>
      </c>
      <c r="E41" s="25"/>
      <c r="F41" s="61"/>
      <c r="G41" s="26">
        <f t="shared" si="0"/>
        <v>0</v>
      </c>
    </row>
    <row r="42" spans="1:7" s="10" customFormat="1" ht="12.75" x14ac:dyDescent="0.2">
      <c r="A42" s="92"/>
      <c r="B42" s="91"/>
      <c r="C42" s="24"/>
      <c r="D42" s="24"/>
      <c r="E42" s="25"/>
      <c r="F42" s="61"/>
      <c r="G42" s="26"/>
    </row>
    <row r="43" spans="1:7" s="10" customFormat="1" ht="12.75" x14ac:dyDescent="0.2">
      <c r="A43" s="92"/>
      <c r="B43" s="94" t="s">
        <v>40</v>
      </c>
      <c r="C43" s="24"/>
      <c r="D43" s="24"/>
      <c r="E43" s="25"/>
      <c r="F43" s="61"/>
      <c r="G43" s="26"/>
    </row>
    <row r="44" spans="1:7" s="10" customFormat="1" ht="12.75" x14ac:dyDescent="0.2">
      <c r="A44" s="92"/>
      <c r="B44" s="91" t="s">
        <v>41</v>
      </c>
      <c r="C44" s="24" t="s">
        <v>53</v>
      </c>
      <c r="D44" s="24">
        <v>1</v>
      </c>
      <c r="E44" s="25"/>
      <c r="F44" s="61"/>
      <c r="G44" s="26">
        <f t="shared" si="0"/>
        <v>0</v>
      </c>
    </row>
    <row r="45" spans="1:7" s="10" customFormat="1" ht="12.75" x14ac:dyDescent="0.2">
      <c r="A45" s="92"/>
      <c r="B45" s="91" t="s">
        <v>50</v>
      </c>
      <c r="C45" s="24" t="s">
        <v>53</v>
      </c>
      <c r="D45" s="24">
        <v>1</v>
      </c>
      <c r="E45" s="25"/>
      <c r="F45" s="61"/>
      <c r="G45" s="26">
        <f t="shared" si="0"/>
        <v>0</v>
      </c>
    </row>
    <row r="46" spans="1:7" s="10" customFormat="1" ht="12.75" x14ac:dyDescent="0.2">
      <c r="A46" s="92"/>
      <c r="B46" s="91" t="s">
        <v>72</v>
      </c>
      <c r="C46" s="24" t="s">
        <v>53</v>
      </c>
      <c r="D46" s="24">
        <v>1</v>
      </c>
      <c r="E46" s="25"/>
      <c r="F46" s="61"/>
      <c r="G46" s="26"/>
    </row>
    <row r="47" spans="1:7" s="10" customFormat="1" ht="12.75" x14ac:dyDescent="0.2">
      <c r="A47" s="92"/>
      <c r="B47" s="91" t="s">
        <v>63</v>
      </c>
      <c r="C47" s="24" t="s">
        <v>54</v>
      </c>
      <c r="D47" s="24">
        <v>1</v>
      </c>
      <c r="E47" s="25"/>
      <c r="F47" s="61"/>
      <c r="G47" s="26">
        <f t="shared" si="0"/>
        <v>0</v>
      </c>
    </row>
    <row r="48" spans="1:7" s="10" customFormat="1" ht="12.75" x14ac:dyDescent="0.2">
      <c r="A48" s="92"/>
      <c r="B48" s="91" t="s">
        <v>64</v>
      </c>
      <c r="C48" s="24" t="s">
        <v>52</v>
      </c>
      <c r="D48" s="24">
        <v>950</v>
      </c>
      <c r="E48" s="25"/>
      <c r="F48" s="61"/>
      <c r="G48" s="26">
        <f t="shared" si="0"/>
        <v>0</v>
      </c>
    </row>
    <row r="49" spans="1:7" s="10" customFormat="1" ht="12.75" x14ac:dyDescent="0.2">
      <c r="A49" s="92"/>
      <c r="B49" s="91" t="s">
        <v>51</v>
      </c>
      <c r="C49" s="24" t="s">
        <v>34</v>
      </c>
      <c r="D49" s="24">
        <v>61</v>
      </c>
      <c r="E49" s="25"/>
      <c r="F49" s="61"/>
      <c r="G49" s="26">
        <f t="shared" si="0"/>
        <v>0</v>
      </c>
    </row>
    <row r="50" spans="1:7" s="10" customFormat="1" ht="12.75" x14ac:dyDescent="0.2">
      <c r="A50" s="92"/>
      <c r="B50" s="91" t="s">
        <v>55</v>
      </c>
      <c r="C50" s="24" t="s">
        <v>34</v>
      </c>
      <c r="D50" s="24">
        <v>44</v>
      </c>
      <c r="E50" s="25"/>
      <c r="F50" s="61"/>
      <c r="G50" s="26">
        <f t="shared" si="0"/>
        <v>0</v>
      </c>
    </row>
    <row r="51" spans="1:7" s="10" customFormat="1" ht="12.75" x14ac:dyDescent="0.2">
      <c r="A51" s="92"/>
      <c r="B51" s="91" t="s">
        <v>56</v>
      </c>
      <c r="C51" s="24" t="s">
        <v>34</v>
      </c>
      <c r="D51" s="24">
        <v>26</v>
      </c>
      <c r="E51" s="25"/>
      <c r="F51" s="61"/>
      <c r="G51" s="26">
        <f t="shared" si="0"/>
        <v>0</v>
      </c>
    </row>
    <row r="52" spans="1:7" s="10" customFormat="1" ht="12.75" x14ac:dyDescent="0.2">
      <c r="A52" s="92"/>
      <c r="B52" s="91" t="s">
        <v>44</v>
      </c>
      <c r="C52" s="24" t="s">
        <v>53</v>
      </c>
      <c r="D52" s="24">
        <v>1</v>
      </c>
      <c r="E52" s="25"/>
      <c r="F52" s="61"/>
      <c r="G52" s="26">
        <f t="shared" si="0"/>
        <v>0</v>
      </c>
    </row>
    <row r="53" spans="1:7" s="10" customFormat="1" ht="12.75" x14ac:dyDescent="0.2">
      <c r="A53" s="92"/>
      <c r="B53" s="91"/>
      <c r="C53" s="24"/>
      <c r="D53" s="24"/>
      <c r="E53" s="25"/>
      <c r="F53" s="61"/>
      <c r="G53" s="26"/>
    </row>
    <row r="54" spans="1:7" s="10" customFormat="1" ht="12.75" x14ac:dyDescent="0.2">
      <c r="A54" s="92"/>
      <c r="B54" s="94" t="s">
        <v>58</v>
      </c>
      <c r="C54" s="24"/>
      <c r="D54" s="24"/>
      <c r="E54" s="25"/>
      <c r="F54" s="61"/>
      <c r="G54" s="26"/>
    </row>
    <row r="55" spans="1:7" s="10" customFormat="1" ht="12.75" x14ac:dyDescent="0.2">
      <c r="A55" s="92"/>
      <c r="B55" s="91" t="s">
        <v>65</v>
      </c>
      <c r="C55" s="24" t="s">
        <v>62</v>
      </c>
      <c r="D55" s="24">
        <v>9</v>
      </c>
      <c r="E55" s="25"/>
      <c r="F55" s="61"/>
      <c r="G55" s="26">
        <f t="shared" si="0"/>
        <v>0</v>
      </c>
    </row>
    <row r="56" spans="1:7" s="10" customFormat="1" ht="12.75" x14ac:dyDescent="0.2">
      <c r="A56" s="92"/>
      <c r="B56" s="91" t="s">
        <v>59</v>
      </c>
      <c r="C56" s="24" t="s">
        <v>62</v>
      </c>
      <c r="D56" s="24">
        <v>53</v>
      </c>
      <c r="E56" s="25"/>
      <c r="F56" s="61"/>
      <c r="G56" s="26">
        <f t="shared" si="0"/>
        <v>0</v>
      </c>
    </row>
    <row r="57" spans="1:7" s="10" customFormat="1" ht="12.75" x14ac:dyDescent="0.2">
      <c r="A57" s="62"/>
      <c r="B57" s="91" t="s">
        <v>69</v>
      </c>
      <c r="C57" s="24" t="s">
        <v>62</v>
      </c>
      <c r="D57" s="24">
        <v>2</v>
      </c>
      <c r="E57" s="25"/>
      <c r="F57" s="61"/>
      <c r="G57" s="26">
        <f t="shared" si="0"/>
        <v>0</v>
      </c>
    </row>
    <row r="58" spans="1:7" s="10" customFormat="1" ht="12.75" x14ac:dyDescent="0.2">
      <c r="A58" s="62"/>
      <c r="B58" s="91" t="s">
        <v>60</v>
      </c>
      <c r="C58" s="24" t="s">
        <v>34</v>
      </c>
      <c r="D58" s="24">
        <v>10</v>
      </c>
      <c r="E58" s="25"/>
      <c r="F58" s="61"/>
      <c r="G58" s="26">
        <f t="shared" si="0"/>
        <v>0</v>
      </c>
    </row>
    <row r="59" spans="1:7" s="10" customFormat="1" ht="12.75" x14ac:dyDescent="0.2">
      <c r="A59" s="62"/>
      <c r="B59" s="91" t="s">
        <v>61</v>
      </c>
      <c r="C59" s="24" t="s">
        <v>34</v>
      </c>
      <c r="D59" s="24">
        <v>3</v>
      </c>
      <c r="E59" s="25"/>
      <c r="F59" s="61"/>
      <c r="G59" s="26">
        <f t="shared" si="0"/>
        <v>0</v>
      </c>
    </row>
    <row r="60" spans="1:7" s="10" customFormat="1" ht="12.75" x14ac:dyDescent="0.2">
      <c r="A60" s="62"/>
      <c r="B60" s="27"/>
      <c r="C60" s="24"/>
      <c r="D60" s="24"/>
      <c r="E60" s="25"/>
      <c r="F60" s="61"/>
      <c r="G60" s="26"/>
    </row>
    <row r="61" spans="1:7" x14ac:dyDescent="0.25">
      <c r="A61" s="70" t="s">
        <v>2</v>
      </c>
      <c r="B61" s="9"/>
      <c r="C61" s="9"/>
      <c r="D61" s="9"/>
      <c r="E61" s="9"/>
      <c r="F61" s="28" t="s">
        <v>3</v>
      </c>
      <c r="G61" s="29">
        <f>SUM(G29:G60)</f>
        <v>0</v>
      </c>
    </row>
    <row r="62" spans="1:7" x14ac:dyDescent="0.25">
      <c r="A62" s="70"/>
      <c r="B62" s="9"/>
      <c r="C62" s="9"/>
      <c r="D62" s="9"/>
      <c r="E62" s="9"/>
      <c r="F62" s="30" t="s">
        <v>4</v>
      </c>
      <c r="G62" s="31">
        <f>+G61*20%</f>
        <v>0</v>
      </c>
    </row>
    <row r="63" spans="1:7" x14ac:dyDescent="0.25">
      <c r="A63" s="70"/>
      <c r="B63" s="9"/>
      <c r="C63" s="9"/>
      <c r="D63" s="9"/>
      <c r="E63" s="9"/>
      <c r="F63" s="32" t="s">
        <v>5</v>
      </c>
      <c r="G63" s="33">
        <f>+G61+G62</f>
        <v>0</v>
      </c>
    </row>
    <row r="64" spans="1:7" ht="3" customHeight="1" x14ac:dyDescent="0.25">
      <c r="A64" s="70"/>
      <c r="B64" s="9"/>
      <c r="C64" s="9"/>
      <c r="D64" s="9"/>
      <c r="E64" s="9"/>
      <c r="F64" s="32"/>
      <c r="G64" s="9"/>
    </row>
    <row r="65" spans="1:7" ht="15" hidden="1" customHeight="1" x14ac:dyDescent="0.25">
      <c r="A65" s="70"/>
      <c r="B65" s="9"/>
      <c r="C65" s="9"/>
      <c r="D65" s="9"/>
      <c r="E65" s="9"/>
      <c r="F65" s="34" t="s">
        <v>6</v>
      </c>
      <c r="G65" s="9"/>
    </row>
    <row r="66" spans="1:7" ht="15" hidden="1" customHeight="1" x14ac:dyDescent="0.25">
      <c r="A66" s="70"/>
      <c r="B66" s="9"/>
      <c r="C66" s="9"/>
      <c r="D66" s="9"/>
      <c r="E66" s="9"/>
      <c r="F66" s="32" t="s">
        <v>7</v>
      </c>
      <c r="G66" s="9"/>
    </row>
    <row r="67" spans="1:7" x14ac:dyDescent="0.25">
      <c r="A67" s="74" t="s">
        <v>26</v>
      </c>
      <c r="B67" s="11"/>
      <c r="C67" s="11"/>
      <c r="D67" s="11"/>
      <c r="E67" s="11"/>
      <c r="F67" s="11"/>
      <c r="G67" s="11"/>
    </row>
    <row r="68" spans="1:7" x14ac:dyDescent="0.25">
      <c r="A68" s="82" t="s">
        <v>25</v>
      </c>
      <c r="B68" s="57"/>
      <c r="C68" s="83" t="s">
        <v>31</v>
      </c>
      <c r="D68" s="83"/>
      <c r="E68" s="58"/>
      <c r="F68" s="58"/>
      <c r="G68" s="59"/>
    </row>
    <row r="69" spans="1:7" x14ac:dyDescent="0.25">
      <c r="A69" s="68"/>
      <c r="G69" s="35"/>
    </row>
    <row r="70" spans="1:7" x14ac:dyDescent="0.25">
      <c r="A70" s="68"/>
      <c r="G70" s="35"/>
    </row>
    <row r="71" spans="1:7" x14ac:dyDescent="0.25">
      <c r="A71" s="68"/>
      <c r="G71" s="35"/>
    </row>
    <row r="72" spans="1:7" x14ac:dyDescent="0.25">
      <c r="A72" s="68"/>
      <c r="G72" s="35"/>
    </row>
    <row r="73" spans="1:7" x14ac:dyDescent="0.25">
      <c r="A73" s="68"/>
      <c r="G73" s="35"/>
    </row>
    <row r="74" spans="1:7" x14ac:dyDescent="0.25">
      <c r="A74" s="79"/>
      <c r="B74" s="55"/>
      <c r="C74" s="55"/>
      <c r="D74" s="55"/>
      <c r="E74" s="55"/>
      <c r="F74" s="55"/>
      <c r="G74" s="56"/>
    </row>
  </sheetData>
  <mergeCells count="9">
    <mergeCell ref="D28:E28"/>
    <mergeCell ref="C10:F10"/>
    <mergeCell ref="C11:F11"/>
    <mergeCell ref="C12:F12"/>
    <mergeCell ref="C5:F5"/>
    <mergeCell ref="C6:F6"/>
    <mergeCell ref="C7:F7"/>
    <mergeCell ref="C8:F8"/>
    <mergeCell ref="C9:F9"/>
  </mergeCells>
  <phoneticPr fontId="4" type="noConversion"/>
  <pageMargins left="0.25" right="0.25" top="0.75" bottom="0.75" header="0.3" footer="0.3"/>
  <pageSetup paperSize="9" scale="7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Company>BNP Paribas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380582</dc:creator>
  <cp:lastModifiedBy>Morgane GUEGUEN</cp:lastModifiedBy>
  <cp:lastPrinted>2017-09-22T09:54:48Z</cp:lastPrinted>
  <dcterms:created xsi:type="dcterms:W3CDTF">2014-10-08T13:29:43Z</dcterms:created>
  <dcterms:modified xsi:type="dcterms:W3CDTF">2024-01-15T10:05:15Z</dcterms:modified>
</cp:coreProperties>
</file>