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1_Marchés\2023\1_Formalisées_2023\23-026 CVC-P (QR)\2-Procédure\1 - DCE\DCE_PDF\"/>
    </mc:Choice>
  </mc:AlternateContent>
  <xr:revisionPtr revIDLastSave="0" documentId="13_ncr:1_{AC4F91D9-0EE2-43E7-97F7-2383AB6F691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PU CVCP LOTN°2" sheetId="1" r:id="rId1"/>
    <sheet name="SCENARIO &amp; SIMULATION BPU N°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4" i="2" l="1"/>
  <c r="I94" i="2"/>
  <c r="J94" i="2"/>
  <c r="F95" i="2"/>
  <c r="I95" i="2"/>
  <c r="F96" i="2"/>
  <c r="I96" i="2"/>
  <c r="F97" i="2"/>
  <c r="I97" i="2"/>
  <c r="J97" i="2"/>
  <c r="I104" i="2"/>
  <c r="J104" i="2" s="1"/>
  <c r="F104" i="2"/>
  <c r="I103" i="2"/>
  <c r="F103" i="2"/>
  <c r="I102" i="2"/>
  <c r="F102" i="2"/>
  <c r="J102" i="2" s="1"/>
  <c r="I101" i="2"/>
  <c r="F101" i="2"/>
  <c r="J101" i="2" s="1"/>
  <c r="I100" i="2"/>
  <c r="F100" i="2"/>
  <c r="I99" i="2"/>
  <c r="F99" i="2"/>
  <c r="I98" i="2"/>
  <c r="F98" i="2"/>
  <c r="J98" i="2" s="1"/>
  <c r="I93" i="2"/>
  <c r="F93" i="2"/>
  <c r="J93" i="2" s="1"/>
  <c r="I92" i="2"/>
  <c r="F92" i="2"/>
  <c r="J92" i="2" s="1"/>
  <c r="I91" i="2"/>
  <c r="F91" i="2"/>
  <c r="J91" i="2" s="1"/>
  <c r="I90" i="2"/>
  <c r="F90" i="2"/>
  <c r="J90" i="2" s="1"/>
  <c r="I89" i="2"/>
  <c r="F89" i="2"/>
  <c r="J89" i="2" s="1"/>
  <c r="J96" i="2" l="1"/>
  <c r="J95" i="2"/>
  <c r="J103" i="2"/>
  <c r="J99" i="2"/>
  <c r="J100" i="2"/>
  <c r="I80" i="2"/>
  <c r="F80" i="2"/>
  <c r="J80" i="2" s="1"/>
  <c r="I79" i="2"/>
  <c r="F79" i="2"/>
  <c r="J79" i="2" s="1"/>
  <c r="I78" i="2"/>
  <c r="F78" i="2"/>
  <c r="J78" i="2" s="1"/>
  <c r="I77" i="2"/>
  <c r="F77" i="2"/>
  <c r="J77" i="2" s="1"/>
  <c r="I76" i="2"/>
  <c r="F76" i="2"/>
  <c r="I75" i="2"/>
  <c r="J75" i="2" s="1"/>
  <c r="F75" i="2"/>
  <c r="I74" i="2"/>
  <c r="F74" i="2"/>
  <c r="J74" i="2" s="1"/>
  <c r="I73" i="2"/>
  <c r="F73" i="2"/>
  <c r="J73" i="2" s="1"/>
  <c r="F61" i="2"/>
  <c r="J61" i="2" s="1"/>
  <c r="F62" i="2"/>
  <c r="F63" i="2"/>
  <c r="F64" i="2"/>
  <c r="F65" i="2"/>
  <c r="F66" i="2"/>
  <c r="F55" i="2"/>
  <c r="F56" i="2"/>
  <c r="F57" i="2"/>
  <c r="F58" i="2"/>
  <c r="F59" i="2"/>
  <c r="I57" i="2"/>
  <c r="I58" i="2"/>
  <c r="I59" i="2"/>
  <c r="I60" i="2"/>
  <c r="I61" i="2"/>
  <c r="I62" i="2"/>
  <c r="I63" i="2"/>
  <c r="I64" i="2"/>
  <c r="I65" i="2"/>
  <c r="I66" i="2"/>
  <c r="I55" i="2"/>
  <c r="F60" i="2"/>
  <c r="I56" i="2"/>
  <c r="I36" i="2"/>
  <c r="I37" i="2"/>
  <c r="I38" i="2"/>
  <c r="I39" i="2"/>
  <c r="I40" i="2"/>
  <c r="I41" i="2"/>
  <c r="I42" i="2"/>
  <c r="J42" i="2" s="1"/>
  <c r="I43" i="2"/>
  <c r="I44" i="2"/>
  <c r="I45" i="2"/>
  <c r="I46" i="2"/>
  <c r="I35" i="2"/>
  <c r="J38" i="2"/>
  <c r="F36" i="2"/>
  <c r="F37" i="2"/>
  <c r="F38" i="2"/>
  <c r="F39" i="2"/>
  <c r="J39" i="2" s="1"/>
  <c r="F40" i="2"/>
  <c r="F41" i="2"/>
  <c r="F42" i="2"/>
  <c r="F43" i="2"/>
  <c r="F44" i="2"/>
  <c r="F45" i="2"/>
  <c r="F46" i="2"/>
  <c r="J46" i="2" s="1"/>
  <c r="F35" i="2"/>
  <c r="J76" i="2" l="1"/>
  <c r="J43" i="2"/>
  <c r="J106" i="2"/>
  <c r="J62" i="2"/>
  <c r="J82" i="2"/>
  <c r="J65" i="2"/>
  <c r="J63" i="2"/>
  <c r="J64" i="2"/>
  <c r="J57" i="2"/>
  <c r="J60" i="2"/>
  <c r="J66" i="2"/>
  <c r="J55" i="2"/>
  <c r="J59" i="2"/>
  <c r="J56" i="2"/>
  <c r="J58" i="2"/>
  <c r="J45" i="2"/>
  <c r="J37" i="2"/>
  <c r="J36" i="2"/>
  <c r="J40" i="2"/>
  <c r="J41" i="2"/>
  <c r="J44" i="2"/>
  <c r="J35" i="2"/>
  <c r="J48" i="2" s="1"/>
  <c r="F9" i="2"/>
  <c r="F21" i="2"/>
  <c r="F22" i="2"/>
  <c r="F23" i="2"/>
  <c r="F24" i="2"/>
  <c r="F25" i="2"/>
  <c r="F26" i="2"/>
  <c r="J26" i="2" s="1"/>
  <c r="F27" i="2"/>
  <c r="F20" i="2"/>
  <c r="I21" i="2"/>
  <c r="I22" i="2"/>
  <c r="I23" i="2"/>
  <c r="I24" i="2"/>
  <c r="J24" i="2" s="1"/>
  <c r="I25" i="2"/>
  <c r="J25" i="2" s="1"/>
  <c r="I26" i="2"/>
  <c r="I27" i="2"/>
  <c r="I20" i="2"/>
  <c r="J27" i="2" l="1"/>
  <c r="J68" i="2"/>
  <c r="J23" i="2"/>
  <c r="J21" i="2" l="1"/>
  <c r="J22" i="2"/>
  <c r="F10" i="2"/>
  <c r="I10" i="2"/>
  <c r="F11" i="2"/>
  <c r="I11" i="2"/>
  <c r="J20" i="2"/>
  <c r="I9" i="2"/>
  <c r="J29" i="2" l="1"/>
  <c r="J9" i="2"/>
  <c r="J11" i="2"/>
  <c r="J10" i="2"/>
  <c r="J13" i="2" l="1"/>
</calcChain>
</file>

<file path=xl/sharedStrings.xml><?xml version="1.0" encoding="utf-8"?>
<sst xmlns="http://schemas.openxmlformats.org/spreadsheetml/2006/main" count="196" uniqueCount="88">
  <si>
    <t>1.1 - Taux horaires (Tous frais compris)</t>
  </si>
  <si>
    <t>Niveau</t>
  </si>
  <si>
    <t>Compétences</t>
  </si>
  <si>
    <t>Taux horaire € HT</t>
  </si>
  <si>
    <t>Toutes spécialités confondues</t>
  </si>
  <si>
    <t>Technicien supérieur (diplôme bac + 2)</t>
  </si>
  <si>
    <t>Electrofrigoriste</t>
  </si>
  <si>
    <t>Electricien CFO</t>
  </si>
  <si>
    <t>Electromécanicien</t>
  </si>
  <si>
    <t>Automaticien</t>
  </si>
  <si>
    <t>Chauffagiste</t>
  </si>
  <si>
    <t>Plombier</t>
  </si>
  <si>
    <t>Dessinateur</t>
  </si>
  <si>
    <t>Autres</t>
  </si>
  <si>
    <t>1.2 - Coefficient de majoration en fonction des tranches horaires</t>
  </si>
  <si>
    <t>Valeur du coefficient (pas de %)</t>
  </si>
  <si>
    <t>Nuit 22h -6h jour de semaine</t>
  </si>
  <si>
    <t>Nuit 22h -6h samedi</t>
  </si>
  <si>
    <t>Nuit 22h -6h dimanche</t>
  </si>
  <si>
    <t>Jour Samedi 6h  - 22h</t>
  </si>
  <si>
    <t>1.3 - Coefficient applicable sur le prix d'achat fournisseur des pièces de rechange</t>
  </si>
  <si>
    <t>Désignation</t>
  </si>
  <si>
    <t>Unité</t>
  </si>
  <si>
    <t>1.6 - Prix des prestations spécifiques sur le réseau assainissement</t>
  </si>
  <si>
    <t>Forfait dégorgement</t>
  </si>
  <si>
    <t>Montant Total HT</t>
  </si>
  <si>
    <t xml:space="preserve"> 1 Heure</t>
  </si>
  <si>
    <t>1/2 Journée</t>
  </si>
  <si>
    <t>1 Journée</t>
  </si>
  <si>
    <t>Comprend</t>
  </si>
  <si>
    <t>Le déplacement</t>
  </si>
  <si>
    <t>Le dégorgement</t>
  </si>
  <si>
    <t xml:space="preserve">Le pompage </t>
  </si>
  <si>
    <t>La désinfection</t>
  </si>
  <si>
    <t xml:space="preserve">Le nettoyage </t>
  </si>
  <si>
    <t>Forfait Curage</t>
  </si>
  <si>
    <t>Le Curage</t>
  </si>
  <si>
    <t>Forfait Passage caméra</t>
  </si>
  <si>
    <t>Le Passage caméra</t>
  </si>
  <si>
    <t>Le rapport</t>
  </si>
  <si>
    <t>1.4 - Coefficient applicable sur le prix d'achat de prestations  (Sous-traitance)</t>
  </si>
  <si>
    <t>Montant HT</t>
  </si>
  <si>
    <t xml:space="preserve"> Coefficient          (pas de %)</t>
  </si>
  <si>
    <t>NB HEURES</t>
  </si>
  <si>
    <t>Montant Main D'œuvre</t>
  </si>
  <si>
    <t>Montant Fourniture HT</t>
  </si>
  <si>
    <t>Prix Total € HT</t>
  </si>
  <si>
    <t>« Intervention du lundi au vendredi de 8h00 à 18h00 »</t>
  </si>
  <si>
    <t>« Intervention le Dimanche de 8h00 à 18h00 »</t>
  </si>
  <si>
    <t>2,0 - Sénario simulation BPU</t>
  </si>
  <si>
    <t>Longueur ml</t>
  </si>
  <si>
    <t>Diamètre cm</t>
  </si>
  <si>
    <t>BPU LOT N°2 : travaux de remplacement, de rénovation, d’amélioration ou de modification des équipements CVCP</t>
  </si>
  <si>
    <t>Montage / Soudure</t>
  </si>
  <si>
    <t>Entre 0 € et 5000 €</t>
  </si>
  <si>
    <t>Entre 5001 € et 10000 €</t>
  </si>
  <si>
    <t>Entre 10001 € et 15000 €</t>
  </si>
  <si>
    <t>Entre 15001 € et 20000 €</t>
  </si>
  <si>
    <t>Entre 20001 € et 30000 €</t>
  </si>
  <si>
    <t>Entre 30001 € et 40000 €</t>
  </si>
  <si>
    <t>Entre 40001 € et 50000  €</t>
  </si>
  <si>
    <t>Au dessus de 50000 €</t>
  </si>
  <si>
    <t>Frigoriste</t>
  </si>
  <si>
    <t>Forfait Main d'œuvre Déplacement Compris</t>
  </si>
  <si>
    <t>Equipe Monteur soudeur + ( aide monteur )</t>
  </si>
  <si>
    <t>Quantité</t>
  </si>
  <si>
    <t>1/ Remplacement d’une Pompe en Ligne Grundfos TP 100-70/4 pôles de 10 à 100 m3/h entre 7,3 et 2,7 m HMT Mono 220 240 V 1,5 kW</t>
  </si>
  <si>
    <t>Pression de service: 4 bars.Radiateur eau chaude 615W à ∆T50 / Hauteur 60 cm / Largeur 59.2 cm / Épaisseur installé 9.5 cm.</t>
  </si>
  <si>
    <t>Avec modification des tuyauteries et changement des brides de raccordements</t>
  </si>
  <si>
    <t>2/ Replacement 7 Radiateurs chauffage central ACOVA - FASSANE Prem's Horizontal double 615W SHXD-060-059 avec  Robinets et tés de réglages</t>
  </si>
  <si>
    <t>4/ Remplacement d’un groupe de maintien de pression WILO WEH-2-306-M/CE sur installation chauffage</t>
  </si>
  <si>
    <t xml:space="preserve"> Dégorgement EP  (PVC)</t>
  </si>
  <si>
    <t xml:space="preserve"> Curage Diametre EU (FONTE)</t>
  </si>
  <si>
    <t>Passage caméra EV (FONTE)</t>
  </si>
  <si>
    <t>5/ Replacement EU/EV Fonte SMU en DN  125 longueur 30 ml</t>
  </si>
  <si>
    <t xml:space="preserve">3/ Remplacement d’une Tuyauterie départ ECS Galva en DN 40 DE 48,3 sur une longueur 15 ml en cave calorifuge compris hauteur de travail 3 mètres </t>
  </si>
  <si>
    <t>Situation en sous sol hauteur de travail 5 mètres</t>
  </si>
  <si>
    <t>Dimanche et jours fériés 6h - 22h</t>
  </si>
  <si>
    <t>Ingénieur diplômé</t>
  </si>
  <si>
    <t>Electricien CFA</t>
  </si>
  <si>
    <t>Technicien Monteur soudeur (diplôme bac)</t>
  </si>
  <si>
    <t>Equipe Technicien Monteur soudeur (diplôme bac) + aide</t>
  </si>
  <si>
    <t>Technicien (diplôme bac)</t>
  </si>
  <si>
    <t>1.5 - Prix des prestations Forfaitaires Main d'œuvre et déplacement compris</t>
  </si>
  <si>
    <t xml:space="preserve">Monteur soudeur </t>
  </si>
  <si>
    <t>7/ Intervention réseau assainissement</t>
  </si>
  <si>
    <t>6/ Remplacement d’un échangeur vapeur CPCU  marque baelz Type 111-273-312-15  N° de fabrication 376152/01/1 année 1997 puissance 1400 KW</t>
  </si>
  <si>
    <t>L'attention du candidat est attiré sur l'importance de remplir complétement le BPU sans modifier les cases pré-remplies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</si>
</sst>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sz val="9"/>
      <name val="Times New Roman"/>
      <family val="1"/>
    </font>
    <font>
      <sz val="10"/>
      <name val="Times New Roman"/>
      <family val="1"/>
    </font>
    <font>
      <sz val="11"/>
      <color indexed="8"/>
      <name val="Arial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b/>
      <sz val="14"/>
      <color theme="4" tint="-0.249977111117893"/>
      <name val="Arial"/>
      <family val="2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</cellStyleXfs>
  <cellXfs count="139">
    <xf numFmtId="0" fontId="0" fillId="0" borderId="0" xfId="0"/>
    <xf numFmtId="0" fontId="1" fillId="0" borderId="0" xfId="1"/>
    <xf numFmtId="0" fontId="3" fillId="0" borderId="0" xfId="1" applyFont="1" applyAlignment="1">
      <alignment horizontal="left" vertical="center" wrapText="1"/>
    </xf>
    <xf numFmtId="0" fontId="1" fillId="0" borderId="0" xfId="2" applyAlignment="1">
      <alignment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5" fillId="3" borderId="4" xfId="2" applyFont="1" applyFill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44" fontId="7" fillId="0" borderId="6" xfId="3" applyFont="1" applyBorder="1" applyAlignment="1" applyProtection="1">
      <alignment horizontal="center" vertical="center" wrapText="1"/>
      <protection locked="0"/>
    </xf>
    <xf numFmtId="44" fontId="7" fillId="0" borderId="6" xfId="3" applyFont="1" applyBorder="1" applyAlignment="1" applyProtection="1">
      <alignment vertical="center" wrapText="1"/>
      <protection locked="0"/>
    </xf>
    <xf numFmtId="44" fontId="8" fillId="0" borderId="6" xfId="3" applyFont="1" applyBorder="1" applyAlignment="1" applyProtection="1">
      <alignment vertical="center" wrapText="1"/>
      <protection locked="0"/>
    </xf>
    <xf numFmtId="0" fontId="5" fillId="0" borderId="7" xfId="2" applyFont="1" applyBorder="1" applyAlignment="1">
      <alignment horizontal="center" vertical="center" wrapText="1"/>
    </xf>
    <xf numFmtId="44" fontId="1" fillId="0" borderId="6" xfId="3" applyFont="1" applyBorder="1" applyAlignment="1" applyProtection="1">
      <alignment vertical="center" wrapText="1"/>
      <protection locked="0"/>
    </xf>
    <xf numFmtId="0" fontId="5" fillId="0" borderId="4" xfId="2" applyFont="1" applyBorder="1" applyAlignment="1">
      <alignment horizontal="center" vertical="center" wrapText="1"/>
    </xf>
    <xf numFmtId="44" fontId="8" fillId="0" borderId="8" xfId="3" applyFont="1" applyBorder="1" applyAlignment="1" applyProtection="1">
      <alignment vertical="center" wrapText="1"/>
      <protection locked="0"/>
    </xf>
    <xf numFmtId="0" fontId="9" fillId="0" borderId="0" xfId="1" applyFont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1" fillId="0" borderId="6" xfId="2" applyBorder="1" applyAlignment="1" applyProtection="1">
      <alignment vertical="center" wrapText="1"/>
      <protection locked="0"/>
    </xf>
    <xf numFmtId="0" fontId="9" fillId="0" borderId="4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 wrapText="1"/>
    </xf>
    <xf numFmtId="0" fontId="1" fillId="0" borderId="13" xfId="2" applyBorder="1" applyAlignment="1" applyProtection="1">
      <alignment vertical="center" wrapText="1"/>
      <protection locked="0"/>
    </xf>
    <xf numFmtId="0" fontId="3" fillId="0" borderId="0" xfId="1" applyFont="1" applyAlignment="1">
      <alignment vertical="center" wrapText="1"/>
    </xf>
    <xf numFmtId="0" fontId="1" fillId="0" borderId="0" xfId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4" xfId="1" applyBorder="1" applyAlignment="1">
      <alignment horizontal="center"/>
    </xf>
    <xf numFmtId="0" fontId="1" fillId="0" borderId="5" xfId="1" applyBorder="1"/>
    <xf numFmtId="0" fontId="1" fillId="0" borderId="5" xfId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14" xfId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 wrapText="1"/>
    </xf>
    <xf numFmtId="0" fontId="1" fillId="0" borderId="0" xfId="2" applyBorder="1" applyAlignment="1" applyProtection="1">
      <alignment vertical="center" wrapText="1"/>
      <protection locked="0"/>
    </xf>
    <xf numFmtId="0" fontId="9" fillId="5" borderId="4" xfId="1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0" borderId="0" xfId="0" applyFont="1"/>
    <xf numFmtId="0" fontId="4" fillId="2" borderId="27" xfId="2" applyFont="1" applyFill="1" applyBorder="1" applyAlignment="1">
      <alignment horizontal="center" vertical="center" wrapText="1"/>
    </xf>
    <xf numFmtId="0" fontId="4" fillId="2" borderId="28" xfId="2" applyFont="1" applyFill="1" applyBorder="1" applyAlignment="1">
      <alignment horizontal="center" vertical="center" wrapText="1"/>
    </xf>
    <xf numFmtId="0" fontId="4" fillId="2" borderId="29" xfId="2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 wrapText="1"/>
    </xf>
    <xf numFmtId="0" fontId="12" fillId="0" borderId="23" xfId="0" applyFont="1" applyBorder="1" applyAlignment="1">
      <alignment vertical="center"/>
    </xf>
    <xf numFmtId="164" fontId="0" fillId="0" borderId="6" xfId="0" applyNumberFormat="1" applyBorder="1" applyAlignment="1">
      <alignment horizontal="center" vertical="center" wrapText="1"/>
    </xf>
    <xf numFmtId="0" fontId="11" fillId="4" borderId="28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0" fontId="15" fillId="4" borderId="1" xfId="1" applyFont="1" applyFill="1" applyBorder="1" applyAlignment="1">
      <alignment horizontal="center"/>
    </xf>
    <xf numFmtId="0" fontId="15" fillId="4" borderId="2" xfId="1" applyFont="1" applyFill="1" applyBorder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11" fillId="0" borderId="26" xfId="0" applyNumberFormat="1" applyFont="1" applyBorder="1" applyAlignment="1">
      <alignment horizontal="center"/>
    </xf>
    <xf numFmtId="0" fontId="15" fillId="4" borderId="9" xfId="1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164" fontId="0" fillId="0" borderId="30" xfId="0" applyNumberFormat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6" borderId="26" xfId="0" applyFill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0" fillId="0" borderId="22" xfId="0" applyNumberFormat="1" applyBorder="1" applyAlignment="1">
      <alignment horizontal="center" vertical="center" wrapText="1"/>
    </xf>
    <xf numFmtId="0" fontId="10" fillId="0" borderId="34" xfId="1" applyFont="1" applyBorder="1" applyAlignment="1">
      <alignment vertical="center" wrapText="1"/>
    </xf>
    <xf numFmtId="164" fontId="1" fillId="0" borderId="5" xfId="1" applyNumberFormat="1" applyBorder="1" applyAlignment="1">
      <alignment horizontal="center" vertical="center" wrapText="1"/>
    </xf>
    <xf numFmtId="164" fontId="1" fillId="0" borderId="6" xfId="1" applyNumberFormat="1" applyBorder="1" applyAlignment="1">
      <alignment horizontal="center" vertical="center" wrapText="1"/>
    </xf>
    <xf numFmtId="0" fontId="1" fillId="0" borderId="12" xfId="1" applyBorder="1" applyAlignment="1">
      <alignment horizontal="center"/>
    </xf>
    <xf numFmtId="164" fontId="1" fillId="0" borderId="14" xfId="1" applyNumberFormat="1" applyBorder="1" applyAlignment="1">
      <alignment horizontal="center" vertical="center" wrapText="1"/>
    </xf>
    <xf numFmtId="164" fontId="1" fillId="0" borderId="13" xfId="1" applyNumberFormat="1" applyBorder="1" applyAlignment="1">
      <alignment horizontal="center" vertical="center" wrapText="1"/>
    </xf>
    <xf numFmtId="0" fontId="15" fillId="4" borderId="27" xfId="1" applyFont="1" applyFill="1" applyBorder="1" applyAlignment="1">
      <alignment horizontal="center"/>
    </xf>
    <xf numFmtId="0" fontId="1" fillId="0" borderId="7" xfId="1" applyBorder="1" applyAlignment="1">
      <alignment horizontal="center"/>
    </xf>
    <xf numFmtId="0" fontId="15" fillId="4" borderId="28" xfId="1" applyFont="1" applyFill="1" applyBorder="1" applyAlignment="1">
      <alignment horizontal="center"/>
    </xf>
    <xf numFmtId="0" fontId="1" fillId="0" borderId="35" xfId="1" applyBorder="1" applyAlignment="1">
      <alignment horizontal="center"/>
    </xf>
    <xf numFmtId="164" fontId="1" fillId="0" borderId="35" xfId="1" applyNumberFormat="1" applyBorder="1" applyAlignment="1">
      <alignment horizontal="center" vertical="center" wrapText="1"/>
    </xf>
    <xf numFmtId="164" fontId="1" fillId="0" borderId="30" xfId="1" applyNumberFormat="1" applyBorder="1" applyAlignment="1">
      <alignment horizontal="center" vertical="center" wrapText="1"/>
    </xf>
    <xf numFmtId="0" fontId="1" fillId="0" borderId="5" xfId="1" applyFill="1" applyBorder="1" applyAlignment="1">
      <alignment horizontal="center"/>
    </xf>
    <xf numFmtId="164" fontId="0" fillId="0" borderId="19" xfId="0" applyNumberFormat="1" applyBorder="1" applyAlignment="1">
      <alignment horizontal="center" vertical="center" wrapText="1"/>
    </xf>
    <xf numFmtId="0" fontId="18" fillId="0" borderId="0" xfId="0" applyFont="1"/>
    <xf numFmtId="0" fontId="0" fillId="0" borderId="1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64" fontId="0" fillId="0" borderId="20" xfId="0" applyNumberFormat="1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center"/>
    </xf>
    <xf numFmtId="0" fontId="0" fillId="5" borderId="0" xfId="0" applyFill="1"/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19" fillId="0" borderId="0" xfId="0" applyFont="1"/>
    <xf numFmtId="0" fontId="13" fillId="0" borderId="0" xfId="0" applyFont="1"/>
    <xf numFmtId="0" fontId="20" fillId="0" borderId="0" xfId="0" applyFont="1"/>
    <xf numFmtId="164" fontId="0" fillId="0" borderId="22" xfId="0" applyNumberFormat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2" fillId="5" borderId="23" xfId="0" applyFont="1" applyFill="1" applyBorder="1" applyAlignment="1">
      <alignment horizontal="center" vertical="center"/>
    </xf>
    <xf numFmtId="0" fontId="1" fillId="0" borderId="11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164" fontId="1" fillId="0" borderId="20" xfId="1" applyNumberFormat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 wrapText="1"/>
    </xf>
    <xf numFmtId="164" fontId="0" fillId="0" borderId="22" xfId="0" applyNumberFormat="1" applyBorder="1" applyAlignment="1">
      <alignment horizontal="center" vertical="center" wrapText="1"/>
    </xf>
    <xf numFmtId="164" fontId="1" fillId="0" borderId="8" xfId="1" applyNumberFormat="1" applyBorder="1" applyAlignment="1">
      <alignment horizontal="center" vertical="center" wrapText="1"/>
    </xf>
    <xf numFmtId="164" fontId="0" fillId="0" borderId="18" xfId="0" applyNumberFormat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 wrapText="1"/>
    </xf>
    <xf numFmtId="0" fontId="15" fillId="4" borderId="15" xfId="1" applyFont="1" applyFill="1" applyBorder="1" applyAlignment="1">
      <alignment horizontal="center" vertical="center" wrapText="1"/>
    </xf>
    <xf numFmtId="0" fontId="15" fillId="4" borderId="10" xfId="1" applyFont="1" applyFill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1" fillId="0" borderId="21" xfId="1" applyNumberFormat="1" applyBorder="1" applyAlignment="1">
      <alignment horizontal="center" vertical="center" wrapText="1"/>
    </xf>
    <xf numFmtId="164" fontId="1" fillId="0" borderId="22" xfId="1" applyNumberFormat="1" applyBorder="1" applyAlignment="1">
      <alignment horizontal="center" vertical="center" wrapText="1"/>
    </xf>
    <xf numFmtId="164" fontId="1" fillId="0" borderId="18" xfId="1" applyNumberFormat="1" applyBorder="1" applyAlignment="1">
      <alignment horizontal="center" vertical="center" wrapText="1"/>
    </xf>
    <xf numFmtId="164" fontId="1" fillId="0" borderId="19" xfId="1" applyNumberFormat="1" applyBorder="1" applyAlignment="1">
      <alignment horizontal="center" vertical="center" wrapText="1"/>
    </xf>
    <xf numFmtId="0" fontId="15" fillId="4" borderId="2" xfId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3" fillId="5" borderId="0" xfId="1" applyFont="1" applyFill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15" fillId="4" borderId="28" xfId="1" applyFont="1" applyFill="1" applyBorder="1" applyAlignment="1">
      <alignment horizontal="center" vertical="center" wrapText="1"/>
    </xf>
    <xf numFmtId="0" fontId="11" fillId="4" borderId="29" xfId="0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17" fillId="0" borderId="31" xfId="1" applyFont="1" applyBorder="1" applyAlignment="1">
      <alignment horizontal="center" vertical="center" wrapText="1"/>
    </xf>
    <xf numFmtId="0" fontId="17" fillId="0" borderId="32" xfId="1" applyFont="1" applyBorder="1" applyAlignment="1">
      <alignment horizontal="center" vertical="center" wrapText="1"/>
    </xf>
    <xf numFmtId="0" fontId="17" fillId="0" borderId="33" xfId="1" applyFont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/>
    </xf>
    <xf numFmtId="0" fontId="11" fillId="6" borderId="25" xfId="0" applyFont="1" applyFill="1" applyBorder="1" applyAlignment="1">
      <alignment horizontal="center"/>
    </xf>
    <xf numFmtId="0" fontId="16" fillId="0" borderId="0" xfId="1" applyFont="1" applyAlignment="1">
      <alignment horizontal="left" vertical="center" wrapText="1"/>
    </xf>
  </cellXfs>
  <cellStyles count="4">
    <cellStyle name="Monétaire 2" xfId="3" xr:uid="{00000000-0005-0000-0000-000000000000}"/>
    <cellStyle name="Normal" xfId="0" builtinId="0"/>
    <cellStyle name="Normal 2" xfId="1" xr:uid="{00000000-0005-0000-0000-000002000000}"/>
    <cellStyle name="Normal 2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0"/>
  <sheetViews>
    <sheetView tabSelected="1" workbookViewId="0">
      <selection activeCell="F5" sqref="F5"/>
    </sheetView>
  </sheetViews>
  <sheetFormatPr baseColWidth="10" defaultRowHeight="12.5" x14ac:dyDescent="0.25"/>
  <cols>
    <col min="1" max="1" width="11.7265625" style="1" customWidth="1"/>
    <col min="2" max="2" width="57.1796875" style="1" customWidth="1"/>
    <col min="3" max="3" width="20.7265625" style="1" customWidth="1"/>
    <col min="4" max="4" width="19.26953125" style="1" bestFit="1" customWidth="1"/>
    <col min="5" max="5" width="18.26953125" style="1" customWidth="1"/>
    <col min="6" max="254" width="11.453125" style="1"/>
    <col min="255" max="255" width="11.7265625" style="1" customWidth="1"/>
    <col min="256" max="256" width="42.453125" style="1" customWidth="1"/>
    <col min="257" max="257" width="20.7265625" style="1" customWidth="1"/>
    <col min="258" max="258" width="19.26953125" style="1" bestFit="1" customWidth="1"/>
    <col min="259" max="259" width="11.7265625" style="1" customWidth="1"/>
    <col min="260" max="510" width="11.453125" style="1"/>
    <col min="511" max="511" width="11.7265625" style="1" customWidth="1"/>
    <col min="512" max="512" width="42.453125" style="1" customWidth="1"/>
    <col min="513" max="513" width="20.7265625" style="1" customWidth="1"/>
    <col min="514" max="514" width="19.26953125" style="1" bestFit="1" customWidth="1"/>
    <col min="515" max="515" width="11.7265625" style="1" customWidth="1"/>
    <col min="516" max="766" width="11.453125" style="1"/>
    <col min="767" max="767" width="11.7265625" style="1" customWidth="1"/>
    <col min="768" max="768" width="42.453125" style="1" customWidth="1"/>
    <col min="769" max="769" width="20.7265625" style="1" customWidth="1"/>
    <col min="770" max="770" width="19.26953125" style="1" bestFit="1" customWidth="1"/>
    <col min="771" max="771" width="11.7265625" style="1" customWidth="1"/>
    <col min="772" max="1022" width="11.453125" style="1"/>
    <col min="1023" max="1023" width="11.7265625" style="1" customWidth="1"/>
    <col min="1024" max="1024" width="42.453125" style="1" customWidth="1"/>
    <col min="1025" max="1025" width="20.7265625" style="1" customWidth="1"/>
    <col min="1026" max="1026" width="19.26953125" style="1" bestFit="1" customWidth="1"/>
    <col min="1027" max="1027" width="11.7265625" style="1" customWidth="1"/>
    <col min="1028" max="1278" width="11.453125" style="1"/>
    <col min="1279" max="1279" width="11.7265625" style="1" customWidth="1"/>
    <col min="1280" max="1280" width="42.453125" style="1" customWidth="1"/>
    <col min="1281" max="1281" width="20.7265625" style="1" customWidth="1"/>
    <col min="1282" max="1282" width="19.26953125" style="1" bestFit="1" customWidth="1"/>
    <col min="1283" max="1283" width="11.7265625" style="1" customWidth="1"/>
    <col min="1284" max="1534" width="11.453125" style="1"/>
    <col min="1535" max="1535" width="11.7265625" style="1" customWidth="1"/>
    <col min="1536" max="1536" width="42.453125" style="1" customWidth="1"/>
    <col min="1537" max="1537" width="20.7265625" style="1" customWidth="1"/>
    <col min="1538" max="1538" width="19.26953125" style="1" bestFit="1" customWidth="1"/>
    <col min="1539" max="1539" width="11.7265625" style="1" customWidth="1"/>
    <col min="1540" max="1790" width="11.453125" style="1"/>
    <col min="1791" max="1791" width="11.7265625" style="1" customWidth="1"/>
    <col min="1792" max="1792" width="42.453125" style="1" customWidth="1"/>
    <col min="1793" max="1793" width="20.7265625" style="1" customWidth="1"/>
    <col min="1794" max="1794" width="19.26953125" style="1" bestFit="1" customWidth="1"/>
    <col min="1795" max="1795" width="11.7265625" style="1" customWidth="1"/>
    <col min="1796" max="2046" width="11.453125" style="1"/>
    <col min="2047" max="2047" width="11.7265625" style="1" customWidth="1"/>
    <col min="2048" max="2048" width="42.453125" style="1" customWidth="1"/>
    <col min="2049" max="2049" width="20.7265625" style="1" customWidth="1"/>
    <col min="2050" max="2050" width="19.26953125" style="1" bestFit="1" customWidth="1"/>
    <col min="2051" max="2051" width="11.7265625" style="1" customWidth="1"/>
    <col min="2052" max="2302" width="11.453125" style="1"/>
    <col min="2303" max="2303" width="11.7265625" style="1" customWidth="1"/>
    <col min="2304" max="2304" width="42.453125" style="1" customWidth="1"/>
    <col min="2305" max="2305" width="20.7265625" style="1" customWidth="1"/>
    <col min="2306" max="2306" width="19.26953125" style="1" bestFit="1" customWidth="1"/>
    <col min="2307" max="2307" width="11.7265625" style="1" customWidth="1"/>
    <col min="2308" max="2558" width="11.453125" style="1"/>
    <col min="2559" max="2559" width="11.7265625" style="1" customWidth="1"/>
    <col min="2560" max="2560" width="42.453125" style="1" customWidth="1"/>
    <col min="2561" max="2561" width="20.7265625" style="1" customWidth="1"/>
    <col min="2562" max="2562" width="19.26953125" style="1" bestFit="1" customWidth="1"/>
    <col min="2563" max="2563" width="11.7265625" style="1" customWidth="1"/>
    <col min="2564" max="2814" width="11.453125" style="1"/>
    <col min="2815" max="2815" width="11.7265625" style="1" customWidth="1"/>
    <col min="2816" max="2816" width="42.453125" style="1" customWidth="1"/>
    <col min="2817" max="2817" width="20.7265625" style="1" customWidth="1"/>
    <col min="2818" max="2818" width="19.26953125" style="1" bestFit="1" customWidth="1"/>
    <col min="2819" max="2819" width="11.7265625" style="1" customWidth="1"/>
    <col min="2820" max="3070" width="11.453125" style="1"/>
    <col min="3071" max="3071" width="11.7265625" style="1" customWidth="1"/>
    <col min="3072" max="3072" width="42.453125" style="1" customWidth="1"/>
    <col min="3073" max="3073" width="20.7265625" style="1" customWidth="1"/>
    <col min="3074" max="3074" width="19.26953125" style="1" bestFit="1" customWidth="1"/>
    <col min="3075" max="3075" width="11.7265625" style="1" customWidth="1"/>
    <col min="3076" max="3326" width="11.453125" style="1"/>
    <col min="3327" max="3327" width="11.7265625" style="1" customWidth="1"/>
    <col min="3328" max="3328" width="42.453125" style="1" customWidth="1"/>
    <col min="3329" max="3329" width="20.7265625" style="1" customWidth="1"/>
    <col min="3330" max="3330" width="19.26953125" style="1" bestFit="1" customWidth="1"/>
    <col min="3331" max="3331" width="11.7265625" style="1" customWidth="1"/>
    <col min="3332" max="3582" width="11.453125" style="1"/>
    <col min="3583" max="3583" width="11.7265625" style="1" customWidth="1"/>
    <col min="3584" max="3584" width="42.453125" style="1" customWidth="1"/>
    <col min="3585" max="3585" width="20.7265625" style="1" customWidth="1"/>
    <col min="3586" max="3586" width="19.26953125" style="1" bestFit="1" customWidth="1"/>
    <col min="3587" max="3587" width="11.7265625" style="1" customWidth="1"/>
    <col min="3588" max="3838" width="11.453125" style="1"/>
    <col min="3839" max="3839" width="11.7265625" style="1" customWidth="1"/>
    <col min="3840" max="3840" width="42.453125" style="1" customWidth="1"/>
    <col min="3841" max="3841" width="20.7265625" style="1" customWidth="1"/>
    <col min="3842" max="3842" width="19.26953125" style="1" bestFit="1" customWidth="1"/>
    <col min="3843" max="3843" width="11.7265625" style="1" customWidth="1"/>
    <col min="3844" max="4094" width="11.453125" style="1"/>
    <col min="4095" max="4095" width="11.7265625" style="1" customWidth="1"/>
    <col min="4096" max="4096" width="42.453125" style="1" customWidth="1"/>
    <col min="4097" max="4097" width="20.7265625" style="1" customWidth="1"/>
    <col min="4098" max="4098" width="19.26953125" style="1" bestFit="1" customWidth="1"/>
    <col min="4099" max="4099" width="11.7265625" style="1" customWidth="1"/>
    <col min="4100" max="4350" width="11.453125" style="1"/>
    <col min="4351" max="4351" width="11.7265625" style="1" customWidth="1"/>
    <col min="4352" max="4352" width="42.453125" style="1" customWidth="1"/>
    <col min="4353" max="4353" width="20.7265625" style="1" customWidth="1"/>
    <col min="4354" max="4354" width="19.26953125" style="1" bestFit="1" customWidth="1"/>
    <col min="4355" max="4355" width="11.7265625" style="1" customWidth="1"/>
    <col min="4356" max="4606" width="11.453125" style="1"/>
    <col min="4607" max="4607" width="11.7265625" style="1" customWidth="1"/>
    <col min="4608" max="4608" width="42.453125" style="1" customWidth="1"/>
    <col min="4609" max="4609" width="20.7265625" style="1" customWidth="1"/>
    <col min="4610" max="4610" width="19.26953125" style="1" bestFit="1" customWidth="1"/>
    <col min="4611" max="4611" width="11.7265625" style="1" customWidth="1"/>
    <col min="4612" max="4862" width="11.453125" style="1"/>
    <col min="4863" max="4863" width="11.7265625" style="1" customWidth="1"/>
    <col min="4864" max="4864" width="42.453125" style="1" customWidth="1"/>
    <col min="4865" max="4865" width="20.7265625" style="1" customWidth="1"/>
    <col min="4866" max="4866" width="19.26953125" style="1" bestFit="1" customWidth="1"/>
    <col min="4867" max="4867" width="11.7265625" style="1" customWidth="1"/>
    <col min="4868" max="5118" width="11.453125" style="1"/>
    <col min="5119" max="5119" width="11.7265625" style="1" customWidth="1"/>
    <col min="5120" max="5120" width="42.453125" style="1" customWidth="1"/>
    <col min="5121" max="5121" width="20.7265625" style="1" customWidth="1"/>
    <col min="5122" max="5122" width="19.26953125" style="1" bestFit="1" customWidth="1"/>
    <col min="5123" max="5123" width="11.7265625" style="1" customWidth="1"/>
    <col min="5124" max="5374" width="11.453125" style="1"/>
    <col min="5375" max="5375" width="11.7265625" style="1" customWidth="1"/>
    <col min="5376" max="5376" width="42.453125" style="1" customWidth="1"/>
    <col min="5377" max="5377" width="20.7265625" style="1" customWidth="1"/>
    <col min="5378" max="5378" width="19.26953125" style="1" bestFit="1" customWidth="1"/>
    <col min="5379" max="5379" width="11.7265625" style="1" customWidth="1"/>
    <col min="5380" max="5630" width="11.453125" style="1"/>
    <col min="5631" max="5631" width="11.7265625" style="1" customWidth="1"/>
    <col min="5632" max="5632" width="42.453125" style="1" customWidth="1"/>
    <col min="5633" max="5633" width="20.7265625" style="1" customWidth="1"/>
    <col min="5634" max="5634" width="19.26953125" style="1" bestFit="1" customWidth="1"/>
    <col min="5635" max="5635" width="11.7265625" style="1" customWidth="1"/>
    <col min="5636" max="5886" width="11.453125" style="1"/>
    <col min="5887" max="5887" width="11.7265625" style="1" customWidth="1"/>
    <col min="5888" max="5888" width="42.453125" style="1" customWidth="1"/>
    <col min="5889" max="5889" width="20.7265625" style="1" customWidth="1"/>
    <col min="5890" max="5890" width="19.26953125" style="1" bestFit="1" customWidth="1"/>
    <col min="5891" max="5891" width="11.7265625" style="1" customWidth="1"/>
    <col min="5892" max="6142" width="11.453125" style="1"/>
    <col min="6143" max="6143" width="11.7265625" style="1" customWidth="1"/>
    <col min="6144" max="6144" width="42.453125" style="1" customWidth="1"/>
    <col min="6145" max="6145" width="20.7265625" style="1" customWidth="1"/>
    <col min="6146" max="6146" width="19.26953125" style="1" bestFit="1" customWidth="1"/>
    <col min="6147" max="6147" width="11.7265625" style="1" customWidth="1"/>
    <col min="6148" max="6398" width="11.453125" style="1"/>
    <col min="6399" max="6399" width="11.7265625" style="1" customWidth="1"/>
    <col min="6400" max="6400" width="42.453125" style="1" customWidth="1"/>
    <col min="6401" max="6401" width="20.7265625" style="1" customWidth="1"/>
    <col min="6402" max="6402" width="19.26953125" style="1" bestFit="1" customWidth="1"/>
    <col min="6403" max="6403" width="11.7265625" style="1" customWidth="1"/>
    <col min="6404" max="6654" width="11.453125" style="1"/>
    <col min="6655" max="6655" width="11.7265625" style="1" customWidth="1"/>
    <col min="6656" max="6656" width="42.453125" style="1" customWidth="1"/>
    <col min="6657" max="6657" width="20.7265625" style="1" customWidth="1"/>
    <col min="6658" max="6658" width="19.26953125" style="1" bestFit="1" customWidth="1"/>
    <col min="6659" max="6659" width="11.7265625" style="1" customWidth="1"/>
    <col min="6660" max="6910" width="11.453125" style="1"/>
    <col min="6911" max="6911" width="11.7265625" style="1" customWidth="1"/>
    <col min="6912" max="6912" width="42.453125" style="1" customWidth="1"/>
    <col min="6913" max="6913" width="20.7265625" style="1" customWidth="1"/>
    <col min="6914" max="6914" width="19.26953125" style="1" bestFit="1" customWidth="1"/>
    <col min="6915" max="6915" width="11.7265625" style="1" customWidth="1"/>
    <col min="6916" max="7166" width="11.453125" style="1"/>
    <col min="7167" max="7167" width="11.7265625" style="1" customWidth="1"/>
    <col min="7168" max="7168" width="42.453125" style="1" customWidth="1"/>
    <col min="7169" max="7169" width="20.7265625" style="1" customWidth="1"/>
    <col min="7170" max="7170" width="19.26953125" style="1" bestFit="1" customWidth="1"/>
    <col min="7171" max="7171" width="11.7265625" style="1" customWidth="1"/>
    <col min="7172" max="7422" width="11.453125" style="1"/>
    <col min="7423" max="7423" width="11.7265625" style="1" customWidth="1"/>
    <col min="7424" max="7424" width="42.453125" style="1" customWidth="1"/>
    <col min="7425" max="7425" width="20.7265625" style="1" customWidth="1"/>
    <col min="7426" max="7426" width="19.26953125" style="1" bestFit="1" customWidth="1"/>
    <col min="7427" max="7427" width="11.7265625" style="1" customWidth="1"/>
    <col min="7428" max="7678" width="11.453125" style="1"/>
    <col min="7679" max="7679" width="11.7265625" style="1" customWidth="1"/>
    <col min="7680" max="7680" width="42.453125" style="1" customWidth="1"/>
    <col min="7681" max="7681" width="20.7265625" style="1" customWidth="1"/>
    <col min="7682" max="7682" width="19.26953125" style="1" bestFit="1" customWidth="1"/>
    <col min="7683" max="7683" width="11.7265625" style="1" customWidth="1"/>
    <col min="7684" max="7934" width="11.453125" style="1"/>
    <col min="7935" max="7935" width="11.7265625" style="1" customWidth="1"/>
    <col min="7936" max="7936" width="42.453125" style="1" customWidth="1"/>
    <col min="7937" max="7937" width="20.7265625" style="1" customWidth="1"/>
    <col min="7938" max="7938" width="19.26953125" style="1" bestFit="1" customWidth="1"/>
    <col min="7939" max="7939" width="11.7265625" style="1" customWidth="1"/>
    <col min="7940" max="8190" width="11.453125" style="1"/>
    <col min="8191" max="8191" width="11.7265625" style="1" customWidth="1"/>
    <col min="8192" max="8192" width="42.453125" style="1" customWidth="1"/>
    <col min="8193" max="8193" width="20.7265625" style="1" customWidth="1"/>
    <col min="8194" max="8194" width="19.26953125" style="1" bestFit="1" customWidth="1"/>
    <col min="8195" max="8195" width="11.7265625" style="1" customWidth="1"/>
    <col min="8196" max="8446" width="11.453125" style="1"/>
    <col min="8447" max="8447" width="11.7265625" style="1" customWidth="1"/>
    <col min="8448" max="8448" width="42.453125" style="1" customWidth="1"/>
    <col min="8449" max="8449" width="20.7265625" style="1" customWidth="1"/>
    <col min="8450" max="8450" width="19.26953125" style="1" bestFit="1" customWidth="1"/>
    <col min="8451" max="8451" width="11.7265625" style="1" customWidth="1"/>
    <col min="8452" max="8702" width="11.453125" style="1"/>
    <col min="8703" max="8703" width="11.7265625" style="1" customWidth="1"/>
    <col min="8704" max="8704" width="42.453125" style="1" customWidth="1"/>
    <col min="8705" max="8705" width="20.7265625" style="1" customWidth="1"/>
    <col min="8706" max="8706" width="19.26953125" style="1" bestFit="1" customWidth="1"/>
    <col min="8707" max="8707" width="11.7265625" style="1" customWidth="1"/>
    <col min="8708" max="8958" width="11.453125" style="1"/>
    <col min="8959" max="8959" width="11.7265625" style="1" customWidth="1"/>
    <col min="8960" max="8960" width="42.453125" style="1" customWidth="1"/>
    <col min="8961" max="8961" width="20.7265625" style="1" customWidth="1"/>
    <col min="8962" max="8962" width="19.26953125" style="1" bestFit="1" customWidth="1"/>
    <col min="8963" max="8963" width="11.7265625" style="1" customWidth="1"/>
    <col min="8964" max="9214" width="11.453125" style="1"/>
    <col min="9215" max="9215" width="11.7265625" style="1" customWidth="1"/>
    <col min="9216" max="9216" width="42.453125" style="1" customWidth="1"/>
    <col min="9217" max="9217" width="20.7265625" style="1" customWidth="1"/>
    <col min="9218" max="9218" width="19.26953125" style="1" bestFit="1" customWidth="1"/>
    <col min="9219" max="9219" width="11.7265625" style="1" customWidth="1"/>
    <col min="9220" max="9470" width="11.453125" style="1"/>
    <col min="9471" max="9471" width="11.7265625" style="1" customWidth="1"/>
    <col min="9472" max="9472" width="42.453125" style="1" customWidth="1"/>
    <col min="9473" max="9473" width="20.7265625" style="1" customWidth="1"/>
    <col min="9474" max="9474" width="19.26953125" style="1" bestFit="1" customWidth="1"/>
    <col min="9475" max="9475" width="11.7265625" style="1" customWidth="1"/>
    <col min="9476" max="9726" width="11.453125" style="1"/>
    <col min="9727" max="9727" width="11.7265625" style="1" customWidth="1"/>
    <col min="9728" max="9728" width="42.453125" style="1" customWidth="1"/>
    <col min="9729" max="9729" width="20.7265625" style="1" customWidth="1"/>
    <col min="9730" max="9730" width="19.26953125" style="1" bestFit="1" customWidth="1"/>
    <col min="9731" max="9731" width="11.7265625" style="1" customWidth="1"/>
    <col min="9732" max="9982" width="11.453125" style="1"/>
    <col min="9983" max="9983" width="11.7265625" style="1" customWidth="1"/>
    <col min="9984" max="9984" width="42.453125" style="1" customWidth="1"/>
    <col min="9985" max="9985" width="20.7265625" style="1" customWidth="1"/>
    <col min="9986" max="9986" width="19.26953125" style="1" bestFit="1" customWidth="1"/>
    <col min="9987" max="9987" width="11.7265625" style="1" customWidth="1"/>
    <col min="9988" max="10238" width="11.453125" style="1"/>
    <col min="10239" max="10239" width="11.7265625" style="1" customWidth="1"/>
    <col min="10240" max="10240" width="42.453125" style="1" customWidth="1"/>
    <col min="10241" max="10241" width="20.7265625" style="1" customWidth="1"/>
    <col min="10242" max="10242" width="19.26953125" style="1" bestFit="1" customWidth="1"/>
    <col min="10243" max="10243" width="11.7265625" style="1" customWidth="1"/>
    <col min="10244" max="10494" width="11.453125" style="1"/>
    <col min="10495" max="10495" width="11.7265625" style="1" customWidth="1"/>
    <col min="10496" max="10496" width="42.453125" style="1" customWidth="1"/>
    <col min="10497" max="10497" width="20.7265625" style="1" customWidth="1"/>
    <col min="10498" max="10498" width="19.26953125" style="1" bestFit="1" customWidth="1"/>
    <col min="10499" max="10499" width="11.7265625" style="1" customWidth="1"/>
    <col min="10500" max="10750" width="11.453125" style="1"/>
    <col min="10751" max="10751" width="11.7265625" style="1" customWidth="1"/>
    <col min="10752" max="10752" width="42.453125" style="1" customWidth="1"/>
    <col min="10753" max="10753" width="20.7265625" style="1" customWidth="1"/>
    <col min="10754" max="10754" width="19.26953125" style="1" bestFit="1" customWidth="1"/>
    <col min="10755" max="10755" width="11.7265625" style="1" customWidth="1"/>
    <col min="10756" max="11006" width="11.453125" style="1"/>
    <col min="11007" max="11007" width="11.7265625" style="1" customWidth="1"/>
    <col min="11008" max="11008" width="42.453125" style="1" customWidth="1"/>
    <col min="11009" max="11009" width="20.7265625" style="1" customWidth="1"/>
    <col min="11010" max="11010" width="19.26953125" style="1" bestFit="1" customWidth="1"/>
    <col min="11011" max="11011" width="11.7265625" style="1" customWidth="1"/>
    <col min="11012" max="11262" width="11.453125" style="1"/>
    <col min="11263" max="11263" width="11.7265625" style="1" customWidth="1"/>
    <col min="11264" max="11264" width="42.453125" style="1" customWidth="1"/>
    <col min="11265" max="11265" width="20.7265625" style="1" customWidth="1"/>
    <col min="11266" max="11266" width="19.26953125" style="1" bestFit="1" customWidth="1"/>
    <col min="11267" max="11267" width="11.7265625" style="1" customWidth="1"/>
    <col min="11268" max="11518" width="11.453125" style="1"/>
    <col min="11519" max="11519" width="11.7265625" style="1" customWidth="1"/>
    <col min="11520" max="11520" width="42.453125" style="1" customWidth="1"/>
    <col min="11521" max="11521" width="20.7265625" style="1" customWidth="1"/>
    <col min="11522" max="11522" width="19.26953125" style="1" bestFit="1" customWidth="1"/>
    <col min="11523" max="11523" width="11.7265625" style="1" customWidth="1"/>
    <col min="11524" max="11774" width="11.453125" style="1"/>
    <col min="11775" max="11775" width="11.7265625" style="1" customWidth="1"/>
    <col min="11776" max="11776" width="42.453125" style="1" customWidth="1"/>
    <col min="11777" max="11777" width="20.7265625" style="1" customWidth="1"/>
    <col min="11778" max="11778" width="19.26953125" style="1" bestFit="1" customWidth="1"/>
    <col min="11779" max="11779" width="11.7265625" style="1" customWidth="1"/>
    <col min="11780" max="12030" width="11.453125" style="1"/>
    <col min="12031" max="12031" width="11.7265625" style="1" customWidth="1"/>
    <col min="12032" max="12032" width="42.453125" style="1" customWidth="1"/>
    <col min="12033" max="12033" width="20.7265625" style="1" customWidth="1"/>
    <col min="12034" max="12034" width="19.26953125" style="1" bestFit="1" customWidth="1"/>
    <col min="12035" max="12035" width="11.7265625" style="1" customWidth="1"/>
    <col min="12036" max="12286" width="11.453125" style="1"/>
    <col min="12287" max="12287" width="11.7265625" style="1" customWidth="1"/>
    <col min="12288" max="12288" width="42.453125" style="1" customWidth="1"/>
    <col min="12289" max="12289" width="20.7265625" style="1" customWidth="1"/>
    <col min="12290" max="12290" width="19.26953125" style="1" bestFit="1" customWidth="1"/>
    <col min="12291" max="12291" width="11.7265625" style="1" customWidth="1"/>
    <col min="12292" max="12542" width="11.453125" style="1"/>
    <col min="12543" max="12543" width="11.7265625" style="1" customWidth="1"/>
    <col min="12544" max="12544" width="42.453125" style="1" customWidth="1"/>
    <col min="12545" max="12545" width="20.7265625" style="1" customWidth="1"/>
    <col min="12546" max="12546" width="19.26953125" style="1" bestFit="1" customWidth="1"/>
    <col min="12547" max="12547" width="11.7265625" style="1" customWidth="1"/>
    <col min="12548" max="12798" width="11.453125" style="1"/>
    <col min="12799" max="12799" width="11.7265625" style="1" customWidth="1"/>
    <col min="12800" max="12800" width="42.453125" style="1" customWidth="1"/>
    <col min="12801" max="12801" width="20.7265625" style="1" customWidth="1"/>
    <col min="12802" max="12802" width="19.26953125" style="1" bestFit="1" customWidth="1"/>
    <col min="12803" max="12803" width="11.7265625" style="1" customWidth="1"/>
    <col min="12804" max="13054" width="11.453125" style="1"/>
    <col min="13055" max="13055" width="11.7265625" style="1" customWidth="1"/>
    <col min="13056" max="13056" width="42.453125" style="1" customWidth="1"/>
    <col min="13057" max="13057" width="20.7265625" style="1" customWidth="1"/>
    <col min="13058" max="13058" width="19.26953125" style="1" bestFit="1" customWidth="1"/>
    <col min="13059" max="13059" width="11.7265625" style="1" customWidth="1"/>
    <col min="13060" max="13310" width="11.453125" style="1"/>
    <col min="13311" max="13311" width="11.7265625" style="1" customWidth="1"/>
    <col min="13312" max="13312" width="42.453125" style="1" customWidth="1"/>
    <col min="13313" max="13313" width="20.7265625" style="1" customWidth="1"/>
    <col min="13314" max="13314" width="19.26953125" style="1" bestFit="1" customWidth="1"/>
    <col min="13315" max="13315" width="11.7265625" style="1" customWidth="1"/>
    <col min="13316" max="13566" width="11.453125" style="1"/>
    <col min="13567" max="13567" width="11.7265625" style="1" customWidth="1"/>
    <col min="13568" max="13568" width="42.453125" style="1" customWidth="1"/>
    <col min="13569" max="13569" width="20.7265625" style="1" customWidth="1"/>
    <col min="13570" max="13570" width="19.26953125" style="1" bestFit="1" customWidth="1"/>
    <col min="13571" max="13571" width="11.7265625" style="1" customWidth="1"/>
    <col min="13572" max="13822" width="11.453125" style="1"/>
    <col min="13823" max="13823" width="11.7265625" style="1" customWidth="1"/>
    <col min="13824" max="13824" width="42.453125" style="1" customWidth="1"/>
    <col min="13825" max="13825" width="20.7265625" style="1" customWidth="1"/>
    <col min="13826" max="13826" width="19.26953125" style="1" bestFit="1" customWidth="1"/>
    <col min="13827" max="13827" width="11.7265625" style="1" customWidth="1"/>
    <col min="13828" max="14078" width="11.453125" style="1"/>
    <col min="14079" max="14079" width="11.7265625" style="1" customWidth="1"/>
    <col min="14080" max="14080" width="42.453125" style="1" customWidth="1"/>
    <col min="14081" max="14081" width="20.7265625" style="1" customWidth="1"/>
    <col min="14082" max="14082" width="19.26953125" style="1" bestFit="1" customWidth="1"/>
    <col min="14083" max="14083" width="11.7265625" style="1" customWidth="1"/>
    <col min="14084" max="14334" width="11.453125" style="1"/>
    <col min="14335" max="14335" width="11.7265625" style="1" customWidth="1"/>
    <col min="14336" max="14336" width="42.453125" style="1" customWidth="1"/>
    <col min="14337" max="14337" width="20.7265625" style="1" customWidth="1"/>
    <col min="14338" max="14338" width="19.26953125" style="1" bestFit="1" customWidth="1"/>
    <col min="14339" max="14339" width="11.7265625" style="1" customWidth="1"/>
    <col min="14340" max="14590" width="11.453125" style="1"/>
    <col min="14591" max="14591" width="11.7265625" style="1" customWidth="1"/>
    <col min="14592" max="14592" width="42.453125" style="1" customWidth="1"/>
    <col min="14593" max="14593" width="20.7265625" style="1" customWidth="1"/>
    <col min="14594" max="14594" width="19.26953125" style="1" bestFit="1" customWidth="1"/>
    <col min="14595" max="14595" width="11.7265625" style="1" customWidth="1"/>
    <col min="14596" max="14846" width="11.453125" style="1"/>
    <col min="14847" max="14847" width="11.7265625" style="1" customWidth="1"/>
    <col min="14848" max="14848" width="42.453125" style="1" customWidth="1"/>
    <col min="14849" max="14849" width="20.7265625" style="1" customWidth="1"/>
    <col min="14850" max="14850" width="19.26953125" style="1" bestFit="1" customWidth="1"/>
    <col min="14851" max="14851" width="11.7265625" style="1" customWidth="1"/>
    <col min="14852" max="15102" width="11.453125" style="1"/>
    <col min="15103" max="15103" width="11.7265625" style="1" customWidth="1"/>
    <col min="15104" max="15104" width="42.453125" style="1" customWidth="1"/>
    <col min="15105" max="15105" width="20.7265625" style="1" customWidth="1"/>
    <col min="15106" max="15106" width="19.26953125" style="1" bestFit="1" customWidth="1"/>
    <col min="15107" max="15107" width="11.7265625" style="1" customWidth="1"/>
    <col min="15108" max="15358" width="11.453125" style="1"/>
    <col min="15359" max="15359" width="11.7265625" style="1" customWidth="1"/>
    <col min="15360" max="15360" width="42.453125" style="1" customWidth="1"/>
    <col min="15361" max="15361" width="20.7265625" style="1" customWidth="1"/>
    <col min="15362" max="15362" width="19.26953125" style="1" bestFit="1" customWidth="1"/>
    <col min="15363" max="15363" width="11.7265625" style="1" customWidth="1"/>
    <col min="15364" max="15614" width="11.453125" style="1"/>
    <col min="15615" max="15615" width="11.7265625" style="1" customWidth="1"/>
    <col min="15616" max="15616" width="42.453125" style="1" customWidth="1"/>
    <col min="15617" max="15617" width="20.7265625" style="1" customWidth="1"/>
    <col min="15618" max="15618" width="19.26953125" style="1" bestFit="1" customWidth="1"/>
    <col min="15619" max="15619" width="11.7265625" style="1" customWidth="1"/>
    <col min="15620" max="15870" width="11.453125" style="1"/>
    <col min="15871" max="15871" width="11.7265625" style="1" customWidth="1"/>
    <col min="15872" max="15872" width="42.453125" style="1" customWidth="1"/>
    <col min="15873" max="15873" width="20.7265625" style="1" customWidth="1"/>
    <col min="15874" max="15874" width="19.26953125" style="1" bestFit="1" customWidth="1"/>
    <col min="15875" max="15875" width="11.7265625" style="1" customWidth="1"/>
    <col min="15876" max="16126" width="11.453125" style="1"/>
    <col min="16127" max="16127" width="11.7265625" style="1" customWidth="1"/>
    <col min="16128" max="16128" width="42.453125" style="1" customWidth="1"/>
    <col min="16129" max="16129" width="20.7265625" style="1" customWidth="1"/>
    <col min="16130" max="16130" width="19.26953125" style="1" bestFit="1" customWidth="1"/>
    <col min="16131" max="16131" width="11.7265625" style="1" customWidth="1"/>
    <col min="16132" max="16384" width="11.453125" style="1"/>
  </cols>
  <sheetData>
    <row r="1" spans="1:5" ht="45" customHeight="1" x14ac:dyDescent="0.25">
      <c r="A1" s="132" t="s">
        <v>87</v>
      </c>
      <c r="B1" s="132"/>
      <c r="C1" s="132"/>
      <c r="D1" s="132"/>
      <c r="E1" s="132"/>
    </row>
    <row r="2" spans="1:5" ht="3" customHeight="1" thickBot="1" x14ac:dyDescent="0.3">
      <c r="A2" s="132"/>
      <c r="B2" s="132"/>
      <c r="C2" s="132"/>
      <c r="D2" s="132"/>
      <c r="E2" s="132"/>
    </row>
    <row r="3" spans="1:5" ht="42" customHeight="1" thickBot="1" x14ac:dyDescent="0.3">
      <c r="A3" s="133" t="s">
        <v>52</v>
      </c>
      <c r="B3" s="134"/>
      <c r="C3" s="134"/>
      <c r="D3" s="135"/>
      <c r="E3" s="69"/>
    </row>
    <row r="4" spans="1:5" ht="15.5" x14ac:dyDescent="0.25">
      <c r="A4" s="129" t="s">
        <v>0</v>
      </c>
      <c r="B4" s="129"/>
      <c r="C4" s="129"/>
      <c r="D4" s="129"/>
      <c r="E4" s="129"/>
    </row>
    <row r="5" spans="1:5" ht="16" thickBot="1" x14ac:dyDescent="0.3">
      <c r="A5" s="2"/>
      <c r="B5" s="2"/>
      <c r="C5" s="2"/>
      <c r="D5" s="2"/>
      <c r="E5" s="2"/>
    </row>
    <row r="6" spans="1:5" ht="14" x14ac:dyDescent="0.25">
      <c r="A6" s="3"/>
      <c r="B6" s="4" t="s">
        <v>1</v>
      </c>
      <c r="C6" s="5" t="s">
        <v>2</v>
      </c>
      <c r="D6" s="6" t="s">
        <v>3</v>
      </c>
      <c r="E6" s="3"/>
    </row>
    <row r="7" spans="1:5" ht="23" x14ac:dyDescent="0.25">
      <c r="A7" s="3"/>
      <c r="B7" s="7" t="s">
        <v>78</v>
      </c>
      <c r="C7" s="8" t="s">
        <v>4</v>
      </c>
      <c r="D7" s="9"/>
      <c r="E7" s="3"/>
    </row>
    <row r="8" spans="1:5" ht="14" x14ac:dyDescent="0.25">
      <c r="A8" s="3"/>
      <c r="B8" s="7" t="s">
        <v>5</v>
      </c>
      <c r="C8" s="8" t="s">
        <v>6</v>
      </c>
      <c r="D8" s="10"/>
      <c r="E8" s="3"/>
    </row>
    <row r="9" spans="1:5" ht="14" x14ac:dyDescent="0.25">
      <c r="A9" s="3"/>
      <c r="B9" s="7" t="s">
        <v>5</v>
      </c>
      <c r="C9" s="8" t="s">
        <v>7</v>
      </c>
      <c r="D9" s="10"/>
      <c r="E9" s="3"/>
    </row>
    <row r="10" spans="1:5" ht="14" x14ac:dyDescent="0.25">
      <c r="A10" s="3"/>
      <c r="B10" s="7" t="s">
        <v>5</v>
      </c>
      <c r="C10" s="8" t="s">
        <v>79</v>
      </c>
      <c r="D10" s="10"/>
      <c r="E10" s="3"/>
    </row>
    <row r="11" spans="1:5" ht="14" x14ac:dyDescent="0.25">
      <c r="A11" s="3"/>
      <c r="B11" s="7" t="s">
        <v>5</v>
      </c>
      <c r="C11" s="8" t="s">
        <v>8</v>
      </c>
      <c r="D11" s="10"/>
      <c r="E11" s="3"/>
    </row>
    <row r="12" spans="1:5" ht="14" x14ac:dyDescent="0.25">
      <c r="A12" s="3"/>
      <c r="B12" s="7" t="s">
        <v>5</v>
      </c>
      <c r="C12" s="8" t="s">
        <v>9</v>
      </c>
      <c r="D12" s="11"/>
      <c r="E12" s="3"/>
    </row>
    <row r="13" spans="1:5" ht="14" x14ac:dyDescent="0.25">
      <c r="A13" s="3"/>
      <c r="B13" s="7" t="s">
        <v>5</v>
      </c>
      <c r="C13" s="8" t="s">
        <v>10</v>
      </c>
      <c r="D13" s="11"/>
      <c r="E13" s="3"/>
    </row>
    <row r="14" spans="1:5" ht="14" x14ac:dyDescent="0.25">
      <c r="A14" s="3"/>
      <c r="B14" s="7" t="s">
        <v>5</v>
      </c>
      <c r="C14" s="8" t="s">
        <v>11</v>
      </c>
      <c r="D14" s="11"/>
      <c r="E14" s="3"/>
    </row>
    <row r="15" spans="1:5" ht="14" x14ac:dyDescent="0.25">
      <c r="A15" s="3"/>
      <c r="B15" s="7" t="s">
        <v>5</v>
      </c>
      <c r="C15" s="8" t="s">
        <v>12</v>
      </c>
      <c r="D15" s="11"/>
      <c r="E15" s="3"/>
    </row>
    <row r="16" spans="1:5" ht="14" x14ac:dyDescent="0.25">
      <c r="A16" s="3"/>
      <c r="B16" s="7" t="s">
        <v>5</v>
      </c>
      <c r="C16" s="8" t="s">
        <v>13</v>
      </c>
      <c r="D16" s="11"/>
      <c r="E16" s="3"/>
    </row>
    <row r="17" spans="1:5" ht="14" x14ac:dyDescent="0.25">
      <c r="A17" s="3"/>
      <c r="B17" s="7" t="s">
        <v>80</v>
      </c>
      <c r="C17" s="8" t="s">
        <v>53</v>
      </c>
      <c r="D17" s="11"/>
      <c r="E17" s="3"/>
    </row>
    <row r="18" spans="1:5" ht="15.75" customHeight="1" x14ac:dyDescent="0.25">
      <c r="A18" s="3"/>
      <c r="B18" s="7" t="s">
        <v>81</v>
      </c>
      <c r="C18" s="8" t="s">
        <v>53</v>
      </c>
      <c r="D18" s="11"/>
      <c r="E18" s="3"/>
    </row>
    <row r="19" spans="1:5" ht="14" x14ac:dyDescent="0.25">
      <c r="A19" s="3"/>
      <c r="B19" s="7" t="s">
        <v>82</v>
      </c>
      <c r="C19" s="8" t="s">
        <v>6</v>
      </c>
      <c r="D19" s="11"/>
      <c r="E19" s="3"/>
    </row>
    <row r="20" spans="1:5" ht="14" x14ac:dyDescent="0.25">
      <c r="A20" s="3"/>
      <c r="B20" s="12" t="s">
        <v>82</v>
      </c>
      <c r="C20" s="8" t="s">
        <v>7</v>
      </c>
      <c r="D20" s="13"/>
      <c r="E20" s="3"/>
    </row>
    <row r="21" spans="1:5" ht="14" x14ac:dyDescent="0.25">
      <c r="A21" s="3"/>
      <c r="B21" s="12" t="s">
        <v>82</v>
      </c>
      <c r="C21" s="8" t="s">
        <v>79</v>
      </c>
      <c r="D21" s="13"/>
      <c r="E21" s="3"/>
    </row>
    <row r="22" spans="1:5" ht="14" x14ac:dyDescent="0.25">
      <c r="A22" s="3"/>
      <c r="B22" s="12" t="s">
        <v>82</v>
      </c>
      <c r="C22" s="8" t="s">
        <v>8</v>
      </c>
      <c r="D22" s="13"/>
      <c r="E22" s="3"/>
    </row>
    <row r="23" spans="1:5" ht="14" x14ac:dyDescent="0.25">
      <c r="A23" s="3"/>
      <c r="B23" s="12" t="s">
        <v>82</v>
      </c>
      <c r="C23" s="8" t="s">
        <v>9</v>
      </c>
      <c r="D23" s="11"/>
      <c r="E23" s="3"/>
    </row>
    <row r="24" spans="1:5" ht="14" x14ac:dyDescent="0.25">
      <c r="A24" s="3"/>
      <c r="B24" s="12" t="s">
        <v>82</v>
      </c>
      <c r="C24" s="8" t="s">
        <v>10</v>
      </c>
      <c r="D24" s="11"/>
      <c r="E24" s="3"/>
    </row>
    <row r="25" spans="1:5" ht="14" x14ac:dyDescent="0.25">
      <c r="A25" s="3"/>
      <c r="B25" s="14" t="s">
        <v>82</v>
      </c>
      <c r="C25" s="8" t="s">
        <v>11</v>
      </c>
      <c r="D25" s="15"/>
      <c r="E25" s="3"/>
    </row>
    <row r="26" spans="1:5" ht="14" x14ac:dyDescent="0.25">
      <c r="A26" s="3"/>
      <c r="B26" s="12" t="s">
        <v>82</v>
      </c>
      <c r="C26" s="8" t="s">
        <v>12</v>
      </c>
      <c r="D26" s="11"/>
      <c r="E26" s="3"/>
    </row>
    <row r="27" spans="1:5" ht="14" x14ac:dyDescent="0.25">
      <c r="A27" s="3"/>
      <c r="B27" s="16"/>
      <c r="C27" s="3"/>
      <c r="D27" s="3"/>
      <c r="E27" s="3"/>
    </row>
    <row r="28" spans="1:5" ht="14" x14ac:dyDescent="0.25">
      <c r="A28" s="3"/>
      <c r="B28" s="16"/>
      <c r="C28" s="3"/>
      <c r="D28" s="3"/>
      <c r="E28" s="3"/>
    </row>
    <row r="29" spans="1:5" ht="15.5" x14ac:dyDescent="0.25">
      <c r="A29" s="129" t="s">
        <v>14</v>
      </c>
      <c r="B29" s="129"/>
      <c r="C29" s="129"/>
      <c r="D29" s="129"/>
      <c r="E29" s="129"/>
    </row>
    <row r="30" spans="1:5" ht="16" thickBot="1" x14ac:dyDescent="0.3">
      <c r="A30" s="2"/>
      <c r="B30" s="2"/>
      <c r="C30" s="2"/>
      <c r="D30" s="2"/>
      <c r="E30" s="2"/>
    </row>
    <row r="31" spans="1:5" ht="14.5" x14ac:dyDescent="0.25">
      <c r="A31" s="3"/>
      <c r="B31" s="126" t="s">
        <v>15</v>
      </c>
      <c r="C31" s="127"/>
      <c r="D31" s="3"/>
      <c r="E31" s="3"/>
    </row>
    <row r="32" spans="1:5" ht="14" x14ac:dyDescent="0.25">
      <c r="A32" s="3"/>
      <c r="B32" s="17" t="s">
        <v>16</v>
      </c>
      <c r="C32" s="18"/>
      <c r="D32" s="3"/>
      <c r="E32" s="3"/>
    </row>
    <row r="33" spans="1:5" ht="14" x14ac:dyDescent="0.25">
      <c r="A33" s="3"/>
      <c r="B33" s="17" t="s">
        <v>17</v>
      </c>
      <c r="C33" s="18"/>
      <c r="D33" s="3"/>
      <c r="E33" s="3"/>
    </row>
    <row r="34" spans="1:5" ht="14" x14ac:dyDescent="0.25">
      <c r="A34" s="3"/>
      <c r="B34" s="17" t="s">
        <v>18</v>
      </c>
      <c r="C34" s="18"/>
      <c r="D34" s="3"/>
      <c r="E34" s="3"/>
    </row>
    <row r="35" spans="1:5" ht="14" x14ac:dyDescent="0.25">
      <c r="A35" s="3"/>
      <c r="B35" s="19" t="s">
        <v>19</v>
      </c>
      <c r="C35" s="18"/>
      <c r="D35" s="3"/>
      <c r="E35" s="3"/>
    </row>
    <row r="36" spans="1:5" ht="14.5" thickBot="1" x14ac:dyDescent="0.3">
      <c r="A36" s="3"/>
      <c r="B36" s="20" t="s">
        <v>77</v>
      </c>
      <c r="C36" s="21"/>
      <c r="D36" s="3"/>
      <c r="E36" s="3"/>
    </row>
    <row r="37" spans="1:5" x14ac:dyDescent="0.25">
      <c r="A37" s="3"/>
      <c r="B37" s="3"/>
      <c r="C37" s="3"/>
      <c r="D37" s="3"/>
      <c r="E37" s="3"/>
    </row>
    <row r="38" spans="1:5" x14ac:dyDescent="0.25">
      <c r="A38" s="3"/>
      <c r="B38" s="3"/>
      <c r="C38" s="3"/>
      <c r="D38" s="3"/>
      <c r="E38" s="3"/>
    </row>
    <row r="39" spans="1:5" ht="15.75" customHeight="1" x14ac:dyDescent="0.25">
      <c r="A39" s="129" t="s">
        <v>20</v>
      </c>
      <c r="B39" s="129"/>
      <c r="C39" s="129"/>
      <c r="D39" s="129"/>
      <c r="E39" s="129"/>
    </row>
    <row r="40" spans="1:5" ht="16" thickBot="1" x14ac:dyDescent="0.3">
      <c r="A40" s="2"/>
      <c r="B40" s="2"/>
      <c r="C40" s="2"/>
      <c r="D40" s="2"/>
      <c r="E40" s="2"/>
    </row>
    <row r="41" spans="1:5" ht="14.5" x14ac:dyDescent="0.25">
      <c r="A41" s="3"/>
      <c r="B41" s="126" t="s">
        <v>15</v>
      </c>
      <c r="C41" s="127"/>
      <c r="D41" s="3"/>
      <c r="E41" s="3"/>
    </row>
    <row r="42" spans="1:5" ht="14.5" x14ac:dyDescent="0.25">
      <c r="A42" s="3"/>
      <c r="B42" s="19" t="s">
        <v>54</v>
      </c>
      <c r="C42" s="75"/>
      <c r="D42" s="3"/>
      <c r="E42" s="3"/>
    </row>
    <row r="43" spans="1:5" ht="14.5" x14ac:dyDescent="0.25">
      <c r="A43" s="3"/>
      <c r="B43" s="19" t="s">
        <v>55</v>
      </c>
      <c r="C43" s="75"/>
      <c r="D43" s="3"/>
      <c r="E43" s="3"/>
    </row>
    <row r="44" spans="1:5" ht="14.5" x14ac:dyDescent="0.25">
      <c r="A44" s="3"/>
      <c r="B44" s="19" t="s">
        <v>56</v>
      </c>
      <c r="C44" s="75"/>
      <c r="D44" s="3"/>
      <c r="E44" s="3"/>
    </row>
    <row r="45" spans="1:5" ht="14.5" x14ac:dyDescent="0.25">
      <c r="A45" s="3"/>
      <c r="B45" s="19" t="s">
        <v>57</v>
      </c>
      <c r="C45" s="75"/>
      <c r="D45" s="3"/>
      <c r="E45" s="3"/>
    </row>
    <row r="46" spans="1:5" ht="14" x14ac:dyDescent="0.25">
      <c r="A46" s="3"/>
      <c r="B46" s="19" t="s">
        <v>58</v>
      </c>
      <c r="C46" s="18"/>
      <c r="D46" s="3"/>
      <c r="E46" s="3"/>
    </row>
    <row r="47" spans="1:5" ht="14" x14ac:dyDescent="0.25">
      <c r="A47" s="3"/>
      <c r="B47" s="33" t="s">
        <v>59</v>
      </c>
      <c r="C47" s="18"/>
      <c r="D47" s="3"/>
      <c r="E47" s="3"/>
    </row>
    <row r="48" spans="1:5" ht="14" x14ac:dyDescent="0.25">
      <c r="A48" s="3"/>
      <c r="B48" s="19" t="s">
        <v>60</v>
      </c>
      <c r="C48" s="18"/>
      <c r="D48" s="3"/>
      <c r="E48" s="3"/>
    </row>
    <row r="49" spans="1:5" ht="14.5" thickBot="1" x14ac:dyDescent="0.3">
      <c r="A49" s="3"/>
      <c r="B49" s="20" t="s">
        <v>61</v>
      </c>
      <c r="C49" s="21"/>
      <c r="D49" s="3"/>
      <c r="E49" s="3"/>
    </row>
    <row r="50" spans="1:5" x14ac:dyDescent="0.25">
      <c r="A50" s="3"/>
      <c r="B50" s="3"/>
      <c r="C50" s="3"/>
      <c r="D50" s="3"/>
      <c r="E50" s="3"/>
    </row>
    <row r="51" spans="1:5" ht="15.75" customHeight="1" x14ac:dyDescent="0.25">
      <c r="A51" s="128" t="s">
        <v>40</v>
      </c>
      <c r="B51" s="128"/>
      <c r="C51" s="128"/>
      <c r="D51" s="128"/>
      <c r="E51" s="22"/>
    </row>
    <row r="52" spans="1:5" ht="16" thickBot="1" x14ac:dyDescent="0.3">
      <c r="A52" s="2"/>
      <c r="B52" s="2"/>
      <c r="C52" s="2"/>
      <c r="D52" s="2"/>
      <c r="E52" s="2"/>
    </row>
    <row r="53" spans="1:5" ht="14.5" x14ac:dyDescent="0.25">
      <c r="A53" s="3"/>
      <c r="B53" s="126" t="s">
        <v>15</v>
      </c>
      <c r="C53" s="127"/>
      <c r="D53" s="3"/>
      <c r="E53" s="3"/>
    </row>
    <row r="54" spans="1:5" ht="14.5" x14ac:dyDescent="0.25">
      <c r="A54" s="3"/>
      <c r="B54" s="19" t="s">
        <v>54</v>
      </c>
      <c r="C54" s="75"/>
      <c r="D54" s="3"/>
      <c r="E54" s="3"/>
    </row>
    <row r="55" spans="1:5" ht="14.5" x14ac:dyDescent="0.25">
      <c r="A55" s="3"/>
      <c r="B55" s="19" t="s">
        <v>55</v>
      </c>
      <c r="C55" s="75"/>
      <c r="D55" s="3"/>
      <c r="E55" s="3"/>
    </row>
    <row r="56" spans="1:5" ht="14.5" x14ac:dyDescent="0.25">
      <c r="A56" s="3"/>
      <c r="B56" s="19" t="s">
        <v>56</v>
      </c>
      <c r="C56" s="75"/>
      <c r="D56" s="3"/>
      <c r="E56" s="3"/>
    </row>
    <row r="57" spans="1:5" ht="14.5" x14ac:dyDescent="0.25">
      <c r="A57" s="3"/>
      <c r="B57" s="19" t="s">
        <v>57</v>
      </c>
      <c r="C57" s="75"/>
      <c r="D57" s="3"/>
      <c r="E57" s="3"/>
    </row>
    <row r="58" spans="1:5" ht="14" x14ac:dyDescent="0.25">
      <c r="A58" s="3"/>
      <c r="B58" s="19" t="s">
        <v>58</v>
      </c>
      <c r="C58" s="18"/>
      <c r="D58" s="3"/>
      <c r="E58" s="3"/>
    </row>
    <row r="59" spans="1:5" ht="14" x14ac:dyDescent="0.25">
      <c r="A59" s="3"/>
      <c r="B59" s="33" t="s">
        <v>59</v>
      </c>
      <c r="C59" s="18"/>
      <c r="D59" s="3"/>
      <c r="E59" s="3"/>
    </row>
    <row r="60" spans="1:5" ht="14" x14ac:dyDescent="0.25">
      <c r="A60" s="3"/>
      <c r="B60" s="19" t="s">
        <v>60</v>
      </c>
      <c r="C60" s="18"/>
      <c r="D60" s="3"/>
      <c r="E60" s="3"/>
    </row>
    <row r="61" spans="1:5" ht="14.5" thickBot="1" x14ac:dyDescent="0.3">
      <c r="A61" s="3"/>
      <c r="B61" s="20" t="s">
        <v>61</v>
      </c>
      <c r="C61" s="21"/>
      <c r="D61" s="3"/>
      <c r="E61" s="3"/>
    </row>
    <row r="62" spans="1:5" ht="14" x14ac:dyDescent="0.25">
      <c r="A62" s="3"/>
      <c r="B62" s="31"/>
      <c r="C62" s="32"/>
      <c r="D62" s="3"/>
      <c r="E62" s="3"/>
    </row>
    <row r="65" spans="1:5" ht="15.5" x14ac:dyDescent="0.25">
      <c r="A65" s="129" t="s">
        <v>83</v>
      </c>
      <c r="B65" s="129"/>
      <c r="C65" s="129"/>
      <c r="D65" s="129"/>
    </row>
    <row r="66" spans="1:5" ht="15" thickBot="1" x14ac:dyDescent="0.3">
      <c r="D66" s="23"/>
      <c r="E66" s="24"/>
    </row>
    <row r="67" spans="1:5" ht="15" thickBot="1" x14ac:dyDescent="0.35">
      <c r="B67" s="81" t="s">
        <v>63</v>
      </c>
      <c r="C67" s="83" t="s">
        <v>65</v>
      </c>
      <c r="D67" s="130" t="s">
        <v>25</v>
      </c>
      <c r="E67" s="131"/>
    </row>
    <row r="68" spans="1:5" ht="13" thickBot="1" x14ac:dyDescent="0.3">
      <c r="B68" s="105" t="s">
        <v>47</v>
      </c>
      <c r="C68" s="87"/>
      <c r="D68" s="27" t="s">
        <v>27</v>
      </c>
      <c r="E68" s="28" t="s">
        <v>28</v>
      </c>
    </row>
    <row r="69" spans="1:5" x14ac:dyDescent="0.25">
      <c r="B69" s="82" t="s">
        <v>11</v>
      </c>
      <c r="C69" s="84">
        <v>1</v>
      </c>
      <c r="D69" s="85"/>
      <c r="E69" s="86"/>
    </row>
    <row r="70" spans="1:5" ht="15" customHeight="1" x14ac:dyDescent="0.25">
      <c r="B70" s="25" t="s">
        <v>10</v>
      </c>
      <c r="C70" s="27">
        <v>1</v>
      </c>
      <c r="D70" s="76"/>
      <c r="E70" s="77"/>
    </row>
    <row r="71" spans="1:5" ht="15" customHeight="1" x14ac:dyDescent="0.25">
      <c r="B71" s="25" t="s">
        <v>62</v>
      </c>
      <c r="C71" s="27">
        <v>1</v>
      </c>
      <c r="D71" s="76"/>
      <c r="E71" s="77"/>
    </row>
    <row r="72" spans="1:5" ht="15" customHeight="1" x14ac:dyDescent="0.25">
      <c r="B72" s="25" t="s">
        <v>84</v>
      </c>
      <c r="C72" s="27">
        <v>1</v>
      </c>
      <c r="D72" s="76"/>
      <c r="E72" s="77"/>
    </row>
    <row r="73" spans="1:5" ht="15.75" customHeight="1" thickBot="1" x14ac:dyDescent="0.3">
      <c r="B73" s="78" t="s">
        <v>64</v>
      </c>
      <c r="C73" s="29">
        <v>1</v>
      </c>
      <c r="D73" s="79"/>
      <c r="E73" s="80"/>
    </row>
    <row r="76" spans="1:5" ht="12.75" customHeight="1" x14ac:dyDescent="0.25">
      <c r="A76" s="129" t="s">
        <v>23</v>
      </c>
      <c r="B76" s="129"/>
      <c r="C76" s="129"/>
      <c r="D76" s="129"/>
    </row>
    <row r="77" spans="1:5" ht="13.5" customHeight="1" thickBot="1" x14ac:dyDescent="0.3">
      <c r="D77" s="23"/>
      <c r="E77" s="24"/>
    </row>
    <row r="78" spans="1:5" ht="14.5" x14ac:dyDescent="0.3">
      <c r="B78" s="52" t="s">
        <v>24</v>
      </c>
      <c r="C78" s="53"/>
      <c r="D78" s="124" t="s">
        <v>25</v>
      </c>
      <c r="E78" s="125"/>
    </row>
    <row r="79" spans="1:5" x14ac:dyDescent="0.25">
      <c r="B79" s="25"/>
      <c r="C79" s="26"/>
      <c r="D79" s="28" t="s">
        <v>27</v>
      </c>
      <c r="E79" s="28" t="s">
        <v>28</v>
      </c>
    </row>
    <row r="80" spans="1:5" x14ac:dyDescent="0.25">
      <c r="B80" s="117" t="s">
        <v>29</v>
      </c>
      <c r="C80" s="27" t="s">
        <v>30</v>
      </c>
      <c r="D80" s="109"/>
      <c r="E80" s="112"/>
    </row>
    <row r="81" spans="2:5" x14ac:dyDescent="0.25">
      <c r="B81" s="118"/>
      <c r="C81" s="27" t="s">
        <v>31</v>
      </c>
      <c r="D81" s="120"/>
      <c r="E81" s="122"/>
    </row>
    <row r="82" spans="2:5" x14ac:dyDescent="0.25">
      <c r="B82" s="118"/>
      <c r="C82" s="27" t="s">
        <v>32</v>
      </c>
      <c r="D82" s="120"/>
      <c r="E82" s="122"/>
    </row>
    <row r="83" spans="2:5" x14ac:dyDescent="0.25">
      <c r="B83" s="118"/>
      <c r="C83" s="27" t="s">
        <v>33</v>
      </c>
      <c r="D83" s="120"/>
      <c r="E83" s="122"/>
    </row>
    <row r="84" spans="2:5" ht="13" thickBot="1" x14ac:dyDescent="0.3">
      <c r="B84" s="119"/>
      <c r="C84" s="29" t="s">
        <v>34</v>
      </c>
      <c r="D84" s="121"/>
      <c r="E84" s="123"/>
    </row>
    <row r="86" spans="2:5" ht="13" thickBot="1" x14ac:dyDescent="0.3"/>
    <row r="87" spans="2:5" ht="13" x14ac:dyDescent="0.3">
      <c r="B87" s="52" t="s">
        <v>35</v>
      </c>
      <c r="C87" s="53"/>
      <c r="D87" s="115" t="s">
        <v>25</v>
      </c>
      <c r="E87" s="116"/>
    </row>
    <row r="88" spans="2:5" x14ac:dyDescent="0.25">
      <c r="B88" s="25"/>
      <c r="C88" s="26"/>
      <c r="D88" s="27" t="s">
        <v>27</v>
      </c>
      <c r="E88" s="28" t="s">
        <v>28</v>
      </c>
    </row>
    <row r="89" spans="2:5" x14ac:dyDescent="0.25">
      <c r="B89" s="117" t="s">
        <v>29</v>
      </c>
      <c r="C89" s="27" t="s">
        <v>30</v>
      </c>
      <c r="D89" s="109"/>
      <c r="E89" s="112"/>
    </row>
    <row r="90" spans="2:5" x14ac:dyDescent="0.25">
      <c r="B90" s="118"/>
      <c r="C90" s="27" t="s">
        <v>36</v>
      </c>
      <c r="D90" s="120"/>
      <c r="E90" s="122"/>
    </row>
    <row r="91" spans="2:5" x14ac:dyDescent="0.25">
      <c r="B91" s="118"/>
      <c r="C91" s="27" t="s">
        <v>34</v>
      </c>
      <c r="D91" s="120"/>
      <c r="E91" s="122"/>
    </row>
    <row r="92" spans="2:5" x14ac:dyDescent="0.25">
      <c r="B92" s="118"/>
      <c r="C92" s="27" t="s">
        <v>33</v>
      </c>
      <c r="D92" s="120"/>
      <c r="E92" s="122"/>
    </row>
    <row r="93" spans="2:5" ht="13" thickBot="1" x14ac:dyDescent="0.3">
      <c r="B93" s="119"/>
      <c r="C93" s="29"/>
      <c r="D93" s="121"/>
      <c r="E93" s="123"/>
    </row>
    <row r="95" spans="2:5" ht="13" thickBot="1" x14ac:dyDescent="0.3"/>
    <row r="96" spans="2:5" ht="14.5" x14ac:dyDescent="0.3">
      <c r="B96" s="52" t="s">
        <v>37</v>
      </c>
      <c r="C96" s="53"/>
      <c r="D96" s="124" t="s">
        <v>25</v>
      </c>
      <c r="E96" s="125"/>
    </row>
    <row r="97" spans="2:5" x14ac:dyDescent="0.25">
      <c r="B97" s="25"/>
      <c r="C97" s="26"/>
      <c r="D97" s="27" t="s">
        <v>26</v>
      </c>
      <c r="E97" s="28" t="s">
        <v>27</v>
      </c>
    </row>
    <row r="98" spans="2:5" x14ac:dyDescent="0.25">
      <c r="B98" s="106" t="s">
        <v>29</v>
      </c>
      <c r="C98" s="27" t="s">
        <v>30</v>
      </c>
      <c r="D98" s="109"/>
      <c r="E98" s="112"/>
    </row>
    <row r="99" spans="2:5" ht="12.75" customHeight="1" x14ac:dyDescent="0.25">
      <c r="B99" s="107"/>
      <c r="C99" s="27" t="s">
        <v>38</v>
      </c>
      <c r="D99" s="110"/>
      <c r="E99" s="113"/>
    </row>
    <row r="100" spans="2:5" ht="13.5" customHeight="1" thickBot="1" x14ac:dyDescent="0.3">
      <c r="B100" s="108"/>
      <c r="C100" s="29" t="s">
        <v>39</v>
      </c>
      <c r="D100" s="111"/>
      <c r="E100" s="114"/>
    </row>
  </sheetData>
  <mergeCells count="24">
    <mergeCell ref="A1:E2"/>
    <mergeCell ref="A4:E4"/>
    <mergeCell ref="A29:E29"/>
    <mergeCell ref="B31:C31"/>
    <mergeCell ref="A39:E39"/>
    <mergeCell ref="A3:D3"/>
    <mergeCell ref="D78:E78"/>
    <mergeCell ref="B80:B84"/>
    <mergeCell ref="D80:D84"/>
    <mergeCell ref="E80:E84"/>
    <mergeCell ref="B41:C41"/>
    <mergeCell ref="A51:D51"/>
    <mergeCell ref="B53:C53"/>
    <mergeCell ref="A65:D65"/>
    <mergeCell ref="D67:E67"/>
    <mergeCell ref="A76:D76"/>
    <mergeCell ref="B98:B100"/>
    <mergeCell ref="D98:D100"/>
    <mergeCell ref="E98:E100"/>
    <mergeCell ref="D87:E87"/>
    <mergeCell ref="B89:B93"/>
    <mergeCell ref="D89:D93"/>
    <mergeCell ref="E89:E93"/>
    <mergeCell ref="D96:E9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L112"/>
  <sheetViews>
    <sheetView topLeftCell="A40" workbookViewId="0">
      <selection activeCell="O99" sqref="O99"/>
    </sheetView>
  </sheetViews>
  <sheetFormatPr baseColWidth="10" defaultRowHeight="14.5" x14ac:dyDescent="0.35"/>
  <cols>
    <col min="2" max="2" width="44.453125" customWidth="1"/>
    <col min="3" max="3" width="17" customWidth="1"/>
    <col min="4" max="4" width="18.26953125" customWidth="1"/>
    <col min="5" max="6" width="17.54296875" customWidth="1"/>
    <col min="10" max="10" width="18.453125" customWidth="1"/>
  </cols>
  <sheetData>
    <row r="3" spans="1:12" ht="18" x14ac:dyDescent="0.35">
      <c r="A3" s="138" t="s">
        <v>49</v>
      </c>
      <c r="B3" s="138"/>
      <c r="C3" s="138"/>
      <c r="D3" s="138"/>
    </row>
    <row r="5" spans="1:12" ht="15.5" x14ac:dyDescent="0.35">
      <c r="B5" s="34" t="s">
        <v>66</v>
      </c>
      <c r="C5" s="35"/>
      <c r="D5" s="35"/>
    </row>
    <row r="6" spans="1:12" ht="16" thickBot="1" x14ac:dyDescent="0.4">
      <c r="B6" s="34" t="s">
        <v>68</v>
      </c>
      <c r="C6" s="35"/>
      <c r="D6" s="35"/>
    </row>
    <row r="7" spans="1:12" ht="21" customHeight="1" thickBot="1" x14ac:dyDescent="0.4">
      <c r="B7" s="45" t="s">
        <v>47</v>
      </c>
    </row>
    <row r="8" spans="1:12" ht="68.25" customHeight="1" x14ac:dyDescent="0.35">
      <c r="B8" s="4" t="s">
        <v>21</v>
      </c>
      <c r="C8" s="5" t="s">
        <v>65</v>
      </c>
      <c r="D8" s="5" t="s">
        <v>41</v>
      </c>
      <c r="E8" s="5" t="s">
        <v>42</v>
      </c>
      <c r="F8" s="39" t="s">
        <v>45</v>
      </c>
      <c r="G8" s="39" t="s">
        <v>43</v>
      </c>
      <c r="H8" s="5" t="s">
        <v>3</v>
      </c>
      <c r="I8" s="39" t="s">
        <v>44</v>
      </c>
      <c r="J8" s="6" t="s">
        <v>46</v>
      </c>
    </row>
    <row r="9" spans="1:12" ht="15" customHeight="1" thickBot="1" x14ac:dyDescent="0.4">
      <c r="B9" s="30"/>
      <c r="C9" s="42"/>
      <c r="D9" s="42"/>
      <c r="E9" s="42"/>
      <c r="F9" s="43">
        <f>C9*D9*E9</f>
        <v>0</v>
      </c>
      <c r="G9" s="42"/>
      <c r="H9" s="43"/>
      <c r="I9" s="43">
        <f>G9*H9</f>
        <v>0</v>
      </c>
      <c r="J9" s="44">
        <f>F9+I9</f>
        <v>0</v>
      </c>
    </row>
    <row r="10" spans="1:12" ht="15" customHeight="1" thickBot="1" x14ac:dyDescent="0.4">
      <c r="B10" s="30"/>
      <c r="C10" s="42"/>
      <c r="D10" s="42"/>
      <c r="E10" s="42"/>
      <c r="F10" s="43">
        <f t="shared" ref="F10:F11" si="0">C10*D10*E10</f>
        <v>0</v>
      </c>
      <c r="G10" s="42"/>
      <c r="H10" s="43"/>
      <c r="I10" s="43">
        <f t="shared" ref="I10:I11" si="1">G10*H10</f>
        <v>0</v>
      </c>
      <c r="J10" s="44">
        <f t="shared" ref="J10:J11" si="2">F10+I10</f>
        <v>0</v>
      </c>
    </row>
    <row r="11" spans="1:12" ht="15" customHeight="1" thickBot="1" x14ac:dyDescent="0.4">
      <c r="B11" s="30"/>
      <c r="C11" s="42"/>
      <c r="D11" s="42"/>
      <c r="E11" s="42"/>
      <c r="F11" s="43">
        <f t="shared" si="0"/>
        <v>0</v>
      </c>
      <c r="G11" s="42"/>
      <c r="H11" s="43"/>
      <c r="I11" s="43">
        <f t="shared" si="1"/>
        <v>0</v>
      </c>
      <c r="J11" s="44">
        <f t="shared" si="2"/>
        <v>0</v>
      </c>
    </row>
    <row r="12" spans="1:12" ht="14.25" customHeight="1" thickBot="1" x14ac:dyDescent="0.4"/>
    <row r="13" spans="1:12" ht="15" thickBot="1" x14ac:dyDescent="0.4">
      <c r="G13" s="136" t="s">
        <v>25</v>
      </c>
      <c r="H13" s="137"/>
      <c r="I13" s="137"/>
      <c r="J13" s="56">
        <f>SUM(J8:J11)</f>
        <v>0</v>
      </c>
    </row>
    <row r="14" spans="1:12" x14ac:dyDescent="0.35">
      <c r="G14" s="54"/>
      <c r="H14" s="54"/>
      <c r="I14" s="54"/>
      <c r="J14" s="93"/>
    </row>
    <row r="15" spans="1:12" x14ac:dyDescent="0.35">
      <c r="G15" s="54"/>
      <c r="H15" s="54"/>
      <c r="I15" s="54"/>
      <c r="J15" s="55"/>
    </row>
    <row r="16" spans="1:12" ht="18.5" x14ac:dyDescent="0.45">
      <c r="B16" s="34" t="s">
        <v>69</v>
      </c>
      <c r="C16" s="99"/>
      <c r="D16" s="99"/>
      <c r="E16" s="100"/>
      <c r="F16" s="100"/>
      <c r="G16" s="100"/>
      <c r="H16" s="100"/>
      <c r="I16" s="100"/>
      <c r="J16" s="98"/>
      <c r="K16" s="89"/>
      <c r="L16" s="89"/>
    </row>
    <row r="17" spans="2:10" ht="16" thickBot="1" x14ac:dyDescent="0.4">
      <c r="B17" s="99" t="s">
        <v>67</v>
      </c>
      <c r="C17" s="99"/>
      <c r="D17" s="99"/>
      <c r="E17" s="99"/>
      <c r="F17" s="99"/>
      <c r="G17" s="100"/>
      <c r="H17" s="100"/>
      <c r="I17" s="100"/>
      <c r="J17" s="98"/>
    </row>
    <row r="18" spans="2:10" ht="19.5" customHeight="1" thickBot="1" x14ac:dyDescent="0.4">
      <c r="B18" s="45" t="s">
        <v>47</v>
      </c>
    </row>
    <row r="19" spans="2:10" ht="44" thickBot="1" x14ac:dyDescent="0.4">
      <c r="B19" s="36" t="s">
        <v>21</v>
      </c>
      <c r="C19" s="37" t="s">
        <v>65</v>
      </c>
      <c r="D19" s="37" t="s">
        <v>41</v>
      </c>
      <c r="E19" s="37" t="s">
        <v>42</v>
      </c>
      <c r="F19" s="47" t="s">
        <v>45</v>
      </c>
      <c r="G19" s="47" t="s">
        <v>43</v>
      </c>
      <c r="H19" s="37" t="s">
        <v>3</v>
      </c>
      <c r="I19" s="47" t="s">
        <v>44</v>
      </c>
      <c r="J19" s="38" t="s">
        <v>46</v>
      </c>
    </row>
    <row r="20" spans="2:10" ht="15" customHeight="1" x14ac:dyDescent="0.35">
      <c r="B20" s="48"/>
      <c r="C20" s="49"/>
      <c r="D20" s="49"/>
      <c r="E20" s="49"/>
      <c r="F20" s="50">
        <f>C20*D20*E20</f>
        <v>0</v>
      </c>
      <c r="G20" s="49"/>
      <c r="H20" s="50"/>
      <c r="I20" s="50">
        <f>G20*H20</f>
        <v>0</v>
      </c>
      <c r="J20" s="51">
        <f>F20+I20</f>
        <v>0</v>
      </c>
    </row>
    <row r="21" spans="2:10" ht="15" customHeight="1" x14ac:dyDescent="0.35">
      <c r="B21" s="70"/>
      <c r="C21" s="40"/>
      <c r="D21" s="40"/>
      <c r="E21" s="40"/>
      <c r="F21" s="41">
        <f t="shared" ref="F21:F27" si="3">C21*D21*E21</f>
        <v>0</v>
      </c>
      <c r="G21" s="40"/>
      <c r="H21" s="41"/>
      <c r="I21" s="41">
        <f t="shared" ref="I21:I27" si="4">G21*H21</f>
        <v>0</v>
      </c>
      <c r="J21" s="46">
        <f t="shared" ref="J21:J27" si="5">F21+I21</f>
        <v>0</v>
      </c>
    </row>
    <row r="22" spans="2:10" ht="15" customHeight="1" x14ac:dyDescent="0.35">
      <c r="B22" s="70"/>
      <c r="C22" s="40"/>
      <c r="D22" s="40"/>
      <c r="E22" s="40"/>
      <c r="F22" s="41">
        <f t="shared" si="3"/>
        <v>0</v>
      </c>
      <c r="G22" s="40"/>
      <c r="H22" s="41"/>
      <c r="I22" s="41">
        <f t="shared" si="4"/>
        <v>0</v>
      </c>
      <c r="J22" s="46">
        <f t="shared" si="5"/>
        <v>0</v>
      </c>
    </row>
    <row r="23" spans="2:10" ht="15" customHeight="1" x14ac:dyDescent="0.35">
      <c r="B23" s="90"/>
      <c r="C23" s="91"/>
      <c r="D23" s="91"/>
      <c r="E23" s="91"/>
      <c r="F23" s="41">
        <f t="shared" si="3"/>
        <v>0</v>
      </c>
      <c r="G23" s="91"/>
      <c r="H23" s="92"/>
      <c r="I23" s="41">
        <f t="shared" si="4"/>
        <v>0</v>
      </c>
      <c r="J23" s="46">
        <f t="shared" si="5"/>
        <v>0</v>
      </c>
    </row>
    <row r="24" spans="2:10" ht="15" customHeight="1" x14ac:dyDescent="0.35">
      <c r="B24" s="90"/>
      <c r="C24" s="91"/>
      <c r="D24" s="91"/>
      <c r="E24" s="91"/>
      <c r="F24" s="41">
        <f t="shared" si="3"/>
        <v>0</v>
      </c>
      <c r="G24" s="91"/>
      <c r="H24" s="92"/>
      <c r="I24" s="41">
        <f t="shared" si="4"/>
        <v>0</v>
      </c>
      <c r="J24" s="46">
        <f>F24+I24</f>
        <v>0</v>
      </c>
    </row>
    <row r="25" spans="2:10" ht="15" customHeight="1" x14ac:dyDescent="0.35">
      <c r="B25" s="90"/>
      <c r="C25" s="91"/>
      <c r="D25" s="91"/>
      <c r="E25" s="91"/>
      <c r="F25" s="41">
        <f t="shared" si="3"/>
        <v>0</v>
      </c>
      <c r="G25" s="91"/>
      <c r="H25" s="92"/>
      <c r="I25" s="41">
        <f t="shared" si="4"/>
        <v>0</v>
      </c>
      <c r="J25" s="46">
        <f t="shared" si="5"/>
        <v>0</v>
      </c>
    </row>
    <row r="26" spans="2:10" ht="15" customHeight="1" x14ac:dyDescent="0.35">
      <c r="B26" s="90"/>
      <c r="C26" s="91"/>
      <c r="D26" s="91"/>
      <c r="E26" s="91"/>
      <c r="F26" s="41">
        <f t="shared" si="3"/>
        <v>0</v>
      </c>
      <c r="G26" s="91"/>
      <c r="H26" s="92"/>
      <c r="I26" s="41">
        <f t="shared" si="4"/>
        <v>0</v>
      </c>
      <c r="J26" s="46">
        <f t="shared" si="5"/>
        <v>0</v>
      </c>
    </row>
    <row r="27" spans="2:10" ht="15" customHeight="1" thickBot="1" x14ac:dyDescent="0.4">
      <c r="B27" s="71"/>
      <c r="C27" s="42"/>
      <c r="D27" s="42"/>
      <c r="E27" s="42"/>
      <c r="F27" s="43">
        <f t="shared" si="3"/>
        <v>0</v>
      </c>
      <c r="G27" s="42"/>
      <c r="H27" s="43"/>
      <c r="I27" s="43">
        <f t="shared" si="4"/>
        <v>0</v>
      </c>
      <c r="J27" s="44">
        <f t="shared" si="5"/>
        <v>0</v>
      </c>
    </row>
    <row r="28" spans="2:10" ht="15" thickBot="1" x14ac:dyDescent="0.4"/>
    <row r="29" spans="2:10" ht="15" thickBot="1" x14ac:dyDescent="0.4">
      <c r="G29" s="136" t="s">
        <v>25</v>
      </c>
      <c r="H29" s="137"/>
      <c r="I29" s="137"/>
      <c r="J29" s="56">
        <f>SUM(J20:J27)</f>
        <v>0</v>
      </c>
    </row>
    <row r="30" spans="2:10" s="94" customFormat="1" x14ac:dyDescent="0.35"/>
    <row r="31" spans="2:10" ht="15.5" x14ac:dyDescent="0.35">
      <c r="B31" s="34" t="s">
        <v>75</v>
      </c>
      <c r="C31" s="35"/>
      <c r="D31" s="35"/>
    </row>
    <row r="32" spans="2:10" ht="15" thickBot="1" x14ac:dyDescent="0.4"/>
    <row r="33" spans="2:10" ht="15" thickBot="1" x14ac:dyDescent="0.4">
      <c r="B33" s="45" t="s">
        <v>48</v>
      </c>
    </row>
    <row r="34" spans="2:10" ht="44" thickBot="1" x14ac:dyDescent="0.4">
      <c r="B34" s="36" t="s">
        <v>21</v>
      </c>
      <c r="C34" s="37" t="s">
        <v>65</v>
      </c>
      <c r="D34" s="37" t="s">
        <v>41</v>
      </c>
      <c r="E34" s="37" t="s">
        <v>42</v>
      </c>
      <c r="F34" s="47" t="s">
        <v>45</v>
      </c>
      <c r="G34" s="47" t="s">
        <v>43</v>
      </c>
      <c r="H34" s="37" t="s">
        <v>3</v>
      </c>
      <c r="I34" s="47" t="s">
        <v>44</v>
      </c>
      <c r="J34" s="38" t="s">
        <v>46</v>
      </c>
    </row>
    <row r="35" spans="2:10" ht="15" customHeight="1" x14ac:dyDescent="0.35">
      <c r="B35" s="48"/>
      <c r="C35" s="49"/>
      <c r="D35" s="49"/>
      <c r="E35" s="49"/>
      <c r="F35" s="50">
        <f>C35*D35*E35</f>
        <v>0</v>
      </c>
      <c r="G35" s="49"/>
      <c r="H35" s="50"/>
      <c r="I35" s="50">
        <f>G35*H35</f>
        <v>0</v>
      </c>
      <c r="J35" s="51">
        <f>F35+I35</f>
        <v>0</v>
      </c>
    </row>
    <row r="36" spans="2:10" ht="15" customHeight="1" x14ac:dyDescent="0.35">
      <c r="B36" s="72"/>
      <c r="C36" s="40"/>
      <c r="D36" s="40"/>
      <c r="E36" s="40"/>
      <c r="F36" s="41">
        <f t="shared" ref="F36:F46" si="6">C36*D36*E36</f>
        <v>0</v>
      </c>
      <c r="G36" s="40"/>
      <c r="H36" s="41"/>
      <c r="I36" s="41">
        <f t="shared" ref="I36:I46" si="7">G36*H36</f>
        <v>0</v>
      </c>
      <c r="J36" s="46">
        <f t="shared" ref="J36:J46" si="8">F36+I36</f>
        <v>0</v>
      </c>
    </row>
    <row r="37" spans="2:10" ht="15" customHeight="1" x14ac:dyDescent="0.35">
      <c r="B37" s="72"/>
      <c r="C37" s="40"/>
      <c r="D37" s="40"/>
      <c r="E37" s="40"/>
      <c r="F37" s="41">
        <f t="shared" si="6"/>
        <v>0</v>
      </c>
      <c r="G37" s="40"/>
      <c r="H37" s="41"/>
      <c r="I37" s="41">
        <f t="shared" si="7"/>
        <v>0</v>
      </c>
      <c r="J37" s="46">
        <f t="shared" si="8"/>
        <v>0</v>
      </c>
    </row>
    <row r="38" spans="2:10" ht="15" customHeight="1" x14ac:dyDescent="0.35">
      <c r="B38" s="72"/>
      <c r="C38" s="40"/>
      <c r="D38" s="40"/>
      <c r="E38" s="40"/>
      <c r="F38" s="41">
        <f t="shared" si="6"/>
        <v>0</v>
      </c>
      <c r="G38" s="40"/>
      <c r="H38" s="41"/>
      <c r="I38" s="41">
        <f t="shared" si="7"/>
        <v>0</v>
      </c>
      <c r="J38" s="46">
        <f t="shared" si="8"/>
        <v>0</v>
      </c>
    </row>
    <row r="39" spans="2:10" ht="15" customHeight="1" x14ac:dyDescent="0.35">
      <c r="B39" s="72"/>
      <c r="C39" s="40"/>
      <c r="D39" s="40"/>
      <c r="E39" s="40"/>
      <c r="F39" s="41">
        <f t="shared" si="6"/>
        <v>0</v>
      </c>
      <c r="G39" s="40"/>
      <c r="H39" s="41"/>
      <c r="I39" s="41">
        <f t="shared" si="7"/>
        <v>0</v>
      </c>
      <c r="J39" s="46">
        <f t="shared" si="8"/>
        <v>0</v>
      </c>
    </row>
    <row r="40" spans="2:10" ht="15" customHeight="1" x14ac:dyDescent="0.35">
      <c r="B40" s="72"/>
      <c r="C40" s="40"/>
      <c r="D40" s="40"/>
      <c r="E40" s="40"/>
      <c r="F40" s="41">
        <f t="shared" si="6"/>
        <v>0</v>
      </c>
      <c r="G40" s="40"/>
      <c r="H40" s="41"/>
      <c r="I40" s="41">
        <f t="shared" si="7"/>
        <v>0</v>
      </c>
      <c r="J40" s="46">
        <f t="shared" si="8"/>
        <v>0</v>
      </c>
    </row>
    <row r="41" spans="2:10" ht="15" customHeight="1" x14ac:dyDescent="0.35">
      <c r="B41" s="72"/>
      <c r="C41" s="40"/>
      <c r="D41" s="40"/>
      <c r="E41" s="40"/>
      <c r="F41" s="41">
        <f t="shared" si="6"/>
        <v>0</v>
      </c>
      <c r="G41" s="40"/>
      <c r="H41" s="41"/>
      <c r="I41" s="41">
        <f t="shared" si="7"/>
        <v>0</v>
      </c>
      <c r="J41" s="46">
        <f t="shared" si="8"/>
        <v>0</v>
      </c>
    </row>
    <row r="42" spans="2:10" ht="15" customHeight="1" x14ac:dyDescent="0.35">
      <c r="B42" s="72"/>
      <c r="C42" s="40"/>
      <c r="D42" s="40"/>
      <c r="E42" s="40"/>
      <c r="F42" s="41">
        <f t="shared" si="6"/>
        <v>0</v>
      </c>
      <c r="G42" s="40"/>
      <c r="H42" s="41"/>
      <c r="I42" s="41">
        <f t="shared" si="7"/>
        <v>0</v>
      </c>
      <c r="J42" s="46">
        <f t="shared" si="8"/>
        <v>0</v>
      </c>
    </row>
    <row r="43" spans="2:10" ht="15" customHeight="1" x14ac:dyDescent="0.35">
      <c r="B43" s="72"/>
      <c r="C43" s="40"/>
      <c r="D43" s="40"/>
      <c r="E43" s="40"/>
      <c r="F43" s="41">
        <f t="shared" si="6"/>
        <v>0</v>
      </c>
      <c r="G43" s="40"/>
      <c r="H43" s="41"/>
      <c r="I43" s="41">
        <f t="shared" si="7"/>
        <v>0</v>
      </c>
      <c r="J43" s="46">
        <f t="shared" si="8"/>
        <v>0</v>
      </c>
    </row>
    <row r="44" spans="2:10" ht="15" customHeight="1" x14ac:dyDescent="0.35">
      <c r="B44" s="72"/>
      <c r="C44" s="40"/>
      <c r="D44" s="40"/>
      <c r="E44" s="40"/>
      <c r="F44" s="41">
        <f t="shared" si="6"/>
        <v>0</v>
      </c>
      <c r="G44" s="40"/>
      <c r="H44" s="41"/>
      <c r="I44" s="41">
        <f t="shared" si="7"/>
        <v>0</v>
      </c>
      <c r="J44" s="46">
        <f t="shared" si="8"/>
        <v>0</v>
      </c>
    </row>
    <row r="45" spans="2:10" ht="15" customHeight="1" x14ac:dyDescent="0.35">
      <c r="B45" s="72"/>
      <c r="C45" s="40"/>
      <c r="D45" s="40"/>
      <c r="E45" s="40"/>
      <c r="F45" s="41">
        <f t="shared" si="6"/>
        <v>0</v>
      </c>
      <c r="G45" s="40"/>
      <c r="H45" s="41"/>
      <c r="I45" s="41">
        <f t="shared" si="7"/>
        <v>0</v>
      </c>
      <c r="J45" s="46">
        <f t="shared" si="8"/>
        <v>0</v>
      </c>
    </row>
    <row r="46" spans="2:10" ht="15" customHeight="1" thickBot="1" x14ac:dyDescent="0.4">
      <c r="B46" s="73"/>
      <c r="C46" s="42"/>
      <c r="D46" s="42"/>
      <c r="E46" s="42"/>
      <c r="F46" s="43">
        <f t="shared" si="6"/>
        <v>0</v>
      </c>
      <c r="G46" s="42"/>
      <c r="H46" s="43"/>
      <c r="I46" s="43">
        <f t="shared" si="7"/>
        <v>0</v>
      </c>
      <c r="J46" s="44">
        <f t="shared" si="8"/>
        <v>0</v>
      </c>
    </row>
    <row r="47" spans="2:10" ht="15" thickBot="1" x14ac:dyDescent="0.4">
      <c r="B47" s="95"/>
      <c r="C47" s="95"/>
      <c r="D47" s="95"/>
      <c r="E47" s="95"/>
      <c r="F47" s="96"/>
      <c r="G47" s="95"/>
      <c r="H47" s="95"/>
      <c r="I47" s="96"/>
      <c r="J47" s="88"/>
    </row>
    <row r="48" spans="2:10" ht="15" thickBot="1" x14ac:dyDescent="0.4">
      <c r="G48" s="136" t="s">
        <v>25</v>
      </c>
      <c r="H48" s="137"/>
      <c r="I48" s="137"/>
      <c r="J48" s="56">
        <f>SUM(J35:J46)</f>
        <v>0</v>
      </c>
    </row>
    <row r="51" spans="2:10" ht="15.5" x14ac:dyDescent="0.35">
      <c r="B51" s="34" t="s">
        <v>70</v>
      </c>
      <c r="C51" s="35"/>
      <c r="D51" s="35"/>
    </row>
    <row r="53" spans="2:10" ht="15" thickBot="1" x14ac:dyDescent="0.4">
      <c r="B53" s="19" t="s">
        <v>19</v>
      </c>
    </row>
    <row r="54" spans="2:10" ht="44" thickBot="1" x14ac:dyDescent="0.4">
      <c r="B54" s="36" t="s">
        <v>21</v>
      </c>
      <c r="C54" s="37" t="s">
        <v>22</v>
      </c>
      <c r="D54" s="37" t="s">
        <v>41</v>
      </c>
      <c r="E54" s="37" t="s">
        <v>42</v>
      </c>
      <c r="F54" s="47" t="s">
        <v>45</v>
      </c>
      <c r="G54" s="47" t="s">
        <v>43</v>
      </c>
      <c r="H54" s="37" t="s">
        <v>3</v>
      </c>
      <c r="I54" s="47" t="s">
        <v>44</v>
      </c>
      <c r="J54" s="38" t="s">
        <v>46</v>
      </c>
    </row>
    <row r="55" spans="2:10" ht="15" customHeight="1" x14ac:dyDescent="0.35">
      <c r="B55" s="48"/>
      <c r="C55" s="49"/>
      <c r="D55" s="49"/>
      <c r="E55" s="49"/>
      <c r="F55" s="50">
        <f t="shared" ref="F55:F66" si="9">C55*D55*E55</f>
        <v>0</v>
      </c>
      <c r="G55" s="49"/>
      <c r="H55" s="50"/>
      <c r="I55" s="50">
        <f t="shared" ref="I55:I66" si="10">G55*H55</f>
        <v>0</v>
      </c>
      <c r="J55" s="51">
        <f t="shared" ref="J55:J66" si="11">F55+I55</f>
        <v>0</v>
      </c>
    </row>
    <row r="56" spans="2:10" ht="15" customHeight="1" x14ac:dyDescent="0.35">
      <c r="B56" s="72"/>
      <c r="C56" s="40"/>
      <c r="D56" s="40"/>
      <c r="E56" s="40"/>
      <c r="F56" s="41">
        <f t="shared" si="9"/>
        <v>0</v>
      </c>
      <c r="G56" s="40"/>
      <c r="H56" s="41"/>
      <c r="I56" s="41">
        <f t="shared" si="10"/>
        <v>0</v>
      </c>
      <c r="J56" s="46">
        <f t="shared" si="11"/>
        <v>0</v>
      </c>
    </row>
    <row r="57" spans="2:10" ht="15" customHeight="1" x14ac:dyDescent="0.35">
      <c r="B57" s="72"/>
      <c r="C57" s="40"/>
      <c r="D57" s="40"/>
      <c r="E57" s="40"/>
      <c r="F57" s="41">
        <f t="shared" si="9"/>
        <v>0</v>
      </c>
      <c r="G57" s="40"/>
      <c r="H57" s="41"/>
      <c r="I57" s="41">
        <f t="shared" si="10"/>
        <v>0</v>
      </c>
      <c r="J57" s="46">
        <f t="shared" si="11"/>
        <v>0</v>
      </c>
    </row>
    <row r="58" spans="2:10" ht="15" customHeight="1" x14ac:dyDescent="0.35">
      <c r="B58" s="72"/>
      <c r="C58" s="40"/>
      <c r="D58" s="40"/>
      <c r="E58" s="40"/>
      <c r="F58" s="41">
        <f t="shared" si="9"/>
        <v>0</v>
      </c>
      <c r="G58" s="40"/>
      <c r="H58" s="41"/>
      <c r="I58" s="41">
        <f t="shared" si="10"/>
        <v>0</v>
      </c>
      <c r="J58" s="46">
        <f t="shared" si="11"/>
        <v>0</v>
      </c>
    </row>
    <row r="59" spans="2:10" ht="15" customHeight="1" x14ac:dyDescent="0.35">
      <c r="B59" s="72"/>
      <c r="C59" s="40"/>
      <c r="D59" s="40"/>
      <c r="E59" s="40"/>
      <c r="F59" s="41">
        <f t="shared" si="9"/>
        <v>0</v>
      </c>
      <c r="G59" s="40"/>
      <c r="H59" s="41"/>
      <c r="I59" s="41">
        <f t="shared" si="10"/>
        <v>0</v>
      </c>
      <c r="J59" s="46">
        <f t="shared" si="11"/>
        <v>0</v>
      </c>
    </row>
    <row r="60" spans="2:10" ht="15" customHeight="1" x14ac:dyDescent="0.35">
      <c r="B60" s="72"/>
      <c r="C60" s="40"/>
      <c r="D60" s="40"/>
      <c r="E60" s="40"/>
      <c r="F60" s="41">
        <f t="shared" si="9"/>
        <v>0</v>
      </c>
      <c r="G60" s="40"/>
      <c r="H60" s="41"/>
      <c r="I60" s="41">
        <f t="shared" si="10"/>
        <v>0</v>
      </c>
      <c r="J60" s="46">
        <f t="shared" si="11"/>
        <v>0</v>
      </c>
    </row>
    <row r="61" spans="2:10" ht="15" customHeight="1" x14ac:dyDescent="0.35">
      <c r="B61" s="72"/>
      <c r="C61" s="40"/>
      <c r="D61" s="40"/>
      <c r="E61" s="40"/>
      <c r="F61" s="41">
        <f t="shared" si="9"/>
        <v>0</v>
      </c>
      <c r="G61" s="40"/>
      <c r="H61" s="41"/>
      <c r="I61" s="41">
        <f t="shared" si="10"/>
        <v>0</v>
      </c>
      <c r="J61" s="46">
        <f t="shared" si="11"/>
        <v>0</v>
      </c>
    </row>
    <row r="62" spans="2:10" ht="15" customHeight="1" x14ac:dyDescent="0.35">
      <c r="B62" s="72"/>
      <c r="C62" s="40"/>
      <c r="D62" s="40"/>
      <c r="E62" s="40"/>
      <c r="F62" s="41">
        <f t="shared" si="9"/>
        <v>0</v>
      </c>
      <c r="G62" s="40"/>
      <c r="H62" s="41"/>
      <c r="I62" s="41">
        <f t="shared" si="10"/>
        <v>0</v>
      </c>
      <c r="J62" s="46">
        <f t="shared" si="11"/>
        <v>0</v>
      </c>
    </row>
    <row r="63" spans="2:10" ht="15" customHeight="1" x14ac:dyDescent="0.35">
      <c r="B63" s="72"/>
      <c r="C63" s="40"/>
      <c r="D63" s="40"/>
      <c r="E63" s="40"/>
      <c r="F63" s="41">
        <f t="shared" si="9"/>
        <v>0</v>
      </c>
      <c r="G63" s="40"/>
      <c r="H63" s="41"/>
      <c r="I63" s="41">
        <f t="shared" si="10"/>
        <v>0</v>
      </c>
      <c r="J63" s="46">
        <f t="shared" si="11"/>
        <v>0</v>
      </c>
    </row>
    <row r="64" spans="2:10" ht="15" customHeight="1" x14ac:dyDescent="0.35">
      <c r="B64" s="72"/>
      <c r="C64" s="40"/>
      <c r="D64" s="40"/>
      <c r="E64" s="40"/>
      <c r="F64" s="41">
        <f t="shared" si="9"/>
        <v>0</v>
      </c>
      <c r="G64" s="40"/>
      <c r="H64" s="41"/>
      <c r="I64" s="41">
        <f t="shared" si="10"/>
        <v>0</v>
      </c>
      <c r="J64" s="46">
        <f t="shared" si="11"/>
        <v>0</v>
      </c>
    </row>
    <row r="65" spans="2:10" ht="15" customHeight="1" x14ac:dyDescent="0.35">
      <c r="B65" s="72"/>
      <c r="C65" s="40"/>
      <c r="D65" s="40"/>
      <c r="E65" s="40"/>
      <c r="F65" s="41">
        <f t="shared" si="9"/>
        <v>0</v>
      </c>
      <c r="G65" s="40"/>
      <c r="H65" s="41"/>
      <c r="I65" s="41">
        <f t="shared" si="10"/>
        <v>0</v>
      </c>
      <c r="J65" s="46">
        <f t="shared" si="11"/>
        <v>0</v>
      </c>
    </row>
    <row r="66" spans="2:10" ht="15" customHeight="1" thickBot="1" x14ac:dyDescent="0.4">
      <c r="B66" s="73"/>
      <c r="C66" s="42"/>
      <c r="D66" s="42"/>
      <c r="E66" s="42"/>
      <c r="F66" s="43">
        <f t="shared" si="9"/>
        <v>0</v>
      </c>
      <c r="G66" s="42"/>
      <c r="H66" s="43"/>
      <c r="I66" s="43">
        <f t="shared" si="10"/>
        <v>0</v>
      </c>
      <c r="J66" s="44">
        <f t="shared" si="11"/>
        <v>0</v>
      </c>
    </row>
    <row r="67" spans="2:10" ht="15" thickBot="1" x14ac:dyDescent="0.4">
      <c r="B67" s="95"/>
      <c r="C67" s="95"/>
      <c r="D67" s="95"/>
      <c r="E67" s="95"/>
      <c r="F67" s="96"/>
      <c r="G67" s="97"/>
      <c r="H67" s="74"/>
      <c r="I67" s="74"/>
      <c r="J67" s="88"/>
    </row>
    <row r="68" spans="2:10" ht="15" thickBot="1" x14ac:dyDescent="0.4">
      <c r="G68" s="136" t="s">
        <v>25</v>
      </c>
      <c r="H68" s="137"/>
      <c r="I68" s="137"/>
      <c r="J68" s="56">
        <f>SUM(J55:J67)</f>
        <v>0</v>
      </c>
    </row>
    <row r="69" spans="2:10" ht="15.5" x14ac:dyDescent="0.35">
      <c r="B69" s="34" t="s">
        <v>74</v>
      </c>
      <c r="C69" s="99"/>
      <c r="D69" s="99"/>
      <c r="E69" s="100"/>
      <c r="F69" s="100"/>
      <c r="G69" s="100"/>
      <c r="H69" s="100"/>
      <c r="I69" s="100"/>
      <c r="J69" s="98"/>
    </row>
    <row r="70" spans="2:10" ht="15.5" x14ac:dyDescent="0.35">
      <c r="B70" s="99" t="s">
        <v>76</v>
      </c>
      <c r="C70" s="99"/>
      <c r="D70" s="99"/>
      <c r="E70" s="99"/>
      <c r="F70" s="99"/>
      <c r="G70" s="100"/>
      <c r="H70" s="100"/>
      <c r="I70" s="100"/>
      <c r="J70" s="98"/>
    </row>
    <row r="71" spans="2:10" ht="15" thickBot="1" x14ac:dyDescent="0.4">
      <c r="B71" s="17" t="s">
        <v>16</v>
      </c>
    </row>
    <row r="72" spans="2:10" ht="44" thickBot="1" x14ac:dyDescent="0.4">
      <c r="B72" s="36" t="s">
        <v>21</v>
      </c>
      <c r="C72" s="37" t="s">
        <v>65</v>
      </c>
      <c r="D72" s="37" t="s">
        <v>41</v>
      </c>
      <c r="E72" s="37" t="s">
        <v>42</v>
      </c>
      <c r="F72" s="47" t="s">
        <v>45</v>
      </c>
      <c r="G72" s="47" t="s">
        <v>43</v>
      </c>
      <c r="H72" s="37" t="s">
        <v>3</v>
      </c>
      <c r="I72" s="47" t="s">
        <v>44</v>
      </c>
      <c r="J72" s="38" t="s">
        <v>46</v>
      </c>
    </row>
    <row r="73" spans="2:10" ht="15" customHeight="1" x14ac:dyDescent="0.35">
      <c r="B73" s="48"/>
      <c r="C73" s="49"/>
      <c r="D73" s="49"/>
      <c r="E73" s="49"/>
      <c r="F73" s="50">
        <f>C73*D73*E73</f>
        <v>0</v>
      </c>
      <c r="G73" s="49"/>
      <c r="H73" s="50"/>
      <c r="I73" s="50">
        <f>G73*H73</f>
        <v>0</v>
      </c>
      <c r="J73" s="51">
        <f>F73+I73</f>
        <v>0</v>
      </c>
    </row>
    <row r="74" spans="2:10" ht="15" customHeight="1" x14ac:dyDescent="0.35">
      <c r="B74" s="72"/>
      <c r="C74" s="40"/>
      <c r="D74" s="40"/>
      <c r="E74" s="40"/>
      <c r="F74" s="41">
        <f t="shared" ref="F74:F80" si="12">C74*D74*E74</f>
        <v>0</v>
      </c>
      <c r="G74" s="40"/>
      <c r="H74" s="41"/>
      <c r="I74" s="41">
        <f t="shared" ref="I74:I80" si="13">G74*H74</f>
        <v>0</v>
      </c>
      <c r="J74" s="46">
        <f t="shared" ref="J74:J76" si="14">F74+I74</f>
        <v>0</v>
      </c>
    </row>
    <row r="75" spans="2:10" ht="15" customHeight="1" x14ac:dyDescent="0.35">
      <c r="B75" s="72"/>
      <c r="C75" s="40"/>
      <c r="D75" s="40"/>
      <c r="E75" s="40"/>
      <c r="F75" s="41">
        <f t="shared" si="12"/>
        <v>0</v>
      </c>
      <c r="G75" s="40"/>
      <c r="H75" s="41"/>
      <c r="I75" s="41">
        <f t="shared" si="13"/>
        <v>0</v>
      </c>
      <c r="J75" s="46">
        <f t="shared" si="14"/>
        <v>0</v>
      </c>
    </row>
    <row r="76" spans="2:10" ht="15" customHeight="1" x14ac:dyDescent="0.35">
      <c r="B76" s="90"/>
      <c r="C76" s="91"/>
      <c r="D76" s="91"/>
      <c r="E76" s="91"/>
      <c r="F76" s="41">
        <f t="shared" si="12"/>
        <v>0</v>
      </c>
      <c r="G76" s="91"/>
      <c r="H76" s="92"/>
      <c r="I76" s="41">
        <f t="shared" si="13"/>
        <v>0</v>
      </c>
      <c r="J76" s="46">
        <f t="shared" si="14"/>
        <v>0</v>
      </c>
    </row>
    <row r="77" spans="2:10" ht="15" customHeight="1" x14ac:dyDescent="0.35">
      <c r="B77" s="90"/>
      <c r="C77" s="91"/>
      <c r="D77" s="91"/>
      <c r="E77" s="91"/>
      <c r="F77" s="41">
        <f t="shared" si="12"/>
        <v>0</v>
      </c>
      <c r="G77" s="91"/>
      <c r="H77" s="92"/>
      <c r="I77" s="41">
        <f t="shared" si="13"/>
        <v>0</v>
      </c>
      <c r="J77" s="46">
        <f>F77+I77</f>
        <v>0</v>
      </c>
    </row>
    <row r="78" spans="2:10" ht="15" customHeight="1" x14ac:dyDescent="0.35">
      <c r="B78" s="90"/>
      <c r="C78" s="91"/>
      <c r="D78" s="91"/>
      <c r="E78" s="91"/>
      <c r="F78" s="41">
        <f t="shared" si="12"/>
        <v>0</v>
      </c>
      <c r="G78" s="91"/>
      <c r="H78" s="92"/>
      <c r="I78" s="41">
        <f t="shared" si="13"/>
        <v>0</v>
      </c>
      <c r="J78" s="46">
        <f t="shared" ref="J78:J80" si="15">F78+I78</f>
        <v>0</v>
      </c>
    </row>
    <row r="79" spans="2:10" ht="15" customHeight="1" x14ac:dyDescent="0.35">
      <c r="B79" s="90"/>
      <c r="C79" s="91"/>
      <c r="D79" s="91"/>
      <c r="E79" s="91"/>
      <c r="F79" s="41">
        <f t="shared" si="12"/>
        <v>0</v>
      </c>
      <c r="G79" s="91"/>
      <c r="H79" s="92"/>
      <c r="I79" s="41">
        <f t="shared" si="13"/>
        <v>0</v>
      </c>
      <c r="J79" s="46">
        <f t="shared" si="15"/>
        <v>0</v>
      </c>
    </row>
    <row r="80" spans="2:10" ht="15" customHeight="1" thickBot="1" x14ac:dyDescent="0.4">
      <c r="B80" s="73"/>
      <c r="C80" s="42"/>
      <c r="D80" s="42"/>
      <c r="E80" s="42"/>
      <c r="F80" s="43">
        <f t="shared" si="12"/>
        <v>0</v>
      </c>
      <c r="G80" s="42"/>
      <c r="H80" s="43"/>
      <c r="I80" s="43">
        <f t="shared" si="13"/>
        <v>0</v>
      </c>
      <c r="J80" s="44">
        <f t="shared" si="15"/>
        <v>0</v>
      </c>
    </row>
    <row r="81" spans="2:10" ht="15" thickBot="1" x14ac:dyDescent="0.4"/>
    <row r="82" spans="2:10" ht="15" thickBot="1" x14ac:dyDescent="0.4">
      <c r="G82" s="136" t="s">
        <v>25</v>
      </c>
      <c r="H82" s="137"/>
      <c r="I82" s="137"/>
      <c r="J82" s="56">
        <f>SUM(J73:J80)</f>
        <v>0</v>
      </c>
    </row>
    <row r="83" spans="2:10" x14ac:dyDescent="0.35">
      <c r="J83" s="93"/>
    </row>
    <row r="84" spans="2:10" x14ac:dyDescent="0.35">
      <c r="J84" s="93"/>
    </row>
    <row r="85" spans="2:10" ht="15.5" x14ac:dyDescent="0.35">
      <c r="B85" s="34" t="s">
        <v>86</v>
      </c>
      <c r="C85" s="35"/>
      <c r="D85" s="35"/>
    </row>
    <row r="86" spans="2:10" ht="15" thickBot="1" x14ac:dyDescent="0.4"/>
    <row r="87" spans="2:10" ht="15" thickBot="1" x14ac:dyDescent="0.4">
      <c r="B87" s="45" t="s">
        <v>47</v>
      </c>
    </row>
    <row r="88" spans="2:10" ht="44" thickBot="1" x14ac:dyDescent="0.4">
      <c r="B88" s="36" t="s">
        <v>21</v>
      </c>
      <c r="C88" s="37" t="s">
        <v>22</v>
      </c>
      <c r="D88" s="37" t="s">
        <v>41</v>
      </c>
      <c r="E88" s="37" t="s">
        <v>42</v>
      </c>
      <c r="F88" s="47" t="s">
        <v>45</v>
      </c>
      <c r="G88" s="47" t="s">
        <v>43</v>
      </c>
      <c r="H88" s="37" t="s">
        <v>3</v>
      </c>
      <c r="I88" s="47" t="s">
        <v>44</v>
      </c>
      <c r="J88" s="38" t="s">
        <v>46</v>
      </c>
    </row>
    <row r="89" spans="2:10" ht="15" customHeight="1" x14ac:dyDescent="0.35">
      <c r="B89" s="48"/>
      <c r="C89" s="49"/>
      <c r="D89" s="49"/>
      <c r="E89" s="49"/>
      <c r="F89" s="50">
        <f t="shared" ref="F89:F104" si="16">C89*D89*E89</f>
        <v>0</v>
      </c>
      <c r="G89" s="49"/>
      <c r="H89" s="50"/>
      <c r="I89" s="50">
        <f t="shared" ref="I89:I104" si="17">G89*H89</f>
        <v>0</v>
      </c>
      <c r="J89" s="51">
        <f t="shared" ref="J89:J104" si="18">F89+I89</f>
        <v>0</v>
      </c>
    </row>
    <row r="90" spans="2:10" ht="15" customHeight="1" x14ac:dyDescent="0.35">
      <c r="B90" s="103"/>
      <c r="C90" s="40"/>
      <c r="D90" s="40"/>
      <c r="E90" s="40"/>
      <c r="F90" s="41">
        <f t="shared" si="16"/>
        <v>0</v>
      </c>
      <c r="G90" s="40"/>
      <c r="H90" s="41"/>
      <c r="I90" s="41">
        <f t="shared" si="17"/>
        <v>0</v>
      </c>
      <c r="J90" s="46">
        <f t="shared" si="18"/>
        <v>0</v>
      </c>
    </row>
    <row r="91" spans="2:10" ht="15" customHeight="1" x14ac:dyDescent="0.35">
      <c r="B91" s="103"/>
      <c r="C91" s="40"/>
      <c r="D91" s="40"/>
      <c r="E91" s="40"/>
      <c r="F91" s="41">
        <f t="shared" si="16"/>
        <v>0</v>
      </c>
      <c r="G91" s="40"/>
      <c r="H91" s="41"/>
      <c r="I91" s="41">
        <f t="shared" si="17"/>
        <v>0</v>
      </c>
      <c r="J91" s="46">
        <f t="shared" si="18"/>
        <v>0</v>
      </c>
    </row>
    <row r="92" spans="2:10" ht="15" customHeight="1" x14ac:dyDescent="0.35">
      <c r="B92" s="103"/>
      <c r="C92" s="40"/>
      <c r="D92" s="40"/>
      <c r="E92" s="40"/>
      <c r="F92" s="41">
        <f t="shared" si="16"/>
        <v>0</v>
      </c>
      <c r="G92" s="40"/>
      <c r="H92" s="41"/>
      <c r="I92" s="41">
        <f t="shared" si="17"/>
        <v>0</v>
      </c>
      <c r="J92" s="46">
        <f t="shared" si="18"/>
        <v>0</v>
      </c>
    </row>
    <row r="93" spans="2:10" ht="15" customHeight="1" x14ac:dyDescent="0.35">
      <c r="B93" s="103"/>
      <c r="C93" s="40"/>
      <c r="D93" s="40"/>
      <c r="E93" s="40"/>
      <c r="F93" s="41">
        <f t="shared" si="16"/>
        <v>0</v>
      </c>
      <c r="G93" s="40"/>
      <c r="H93" s="41"/>
      <c r="I93" s="41">
        <f t="shared" si="17"/>
        <v>0</v>
      </c>
      <c r="J93" s="46">
        <f t="shared" si="18"/>
        <v>0</v>
      </c>
    </row>
    <row r="94" spans="2:10" ht="15" customHeight="1" x14ac:dyDescent="0.35">
      <c r="B94" s="103"/>
      <c r="C94" s="40"/>
      <c r="D94" s="40"/>
      <c r="E94" s="40"/>
      <c r="F94" s="41">
        <f t="shared" ref="F94:F97" si="19">C94*D94*E94</f>
        <v>0</v>
      </c>
      <c r="G94" s="40"/>
      <c r="H94" s="41"/>
      <c r="I94" s="41">
        <f t="shared" ref="I94:I97" si="20">G94*H94</f>
        <v>0</v>
      </c>
      <c r="J94" s="46">
        <f t="shared" ref="J94:J97" si="21">F94+I94</f>
        <v>0</v>
      </c>
    </row>
    <row r="95" spans="2:10" ht="15" customHeight="1" x14ac:dyDescent="0.35">
      <c r="B95" s="103"/>
      <c r="C95" s="40"/>
      <c r="D95" s="40"/>
      <c r="E95" s="40"/>
      <c r="F95" s="41">
        <f t="shared" si="19"/>
        <v>0</v>
      </c>
      <c r="G95" s="40"/>
      <c r="H95" s="41"/>
      <c r="I95" s="41">
        <f t="shared" si="20"/>
        <v>0</v>
      </c>
      <c r="J95" s="46">
        <f t="shared" si="21"/>
        <v>0</v>
      </c>
    </row>
    <row r="96" spans="2:10" ht="15" customHeight="1" x14ac:dyDescent="0.35">
      <c r="B96" s="103"/>
      <c r="C96" s="40"/>
      <c r="D96" s="40"/>
      <c r="E96" s="40"/>
      <c r="F96" s="41">
        <f t="shared" si="19"/>
        <v>0</v>
      </c>
      <c r="G96" s="40"/>
      <c r="H96" s="41"/>
      <c r="I96" s="41">
        <f t="shared" si="20"/>
        <v>0</v>
      </c>
      <c r="J96" s="46">
        <f t="shared" si="21"/>
        <v>0</v>
      </c>
    </row>
    <row r="97" spans="2:10" ht="15" customHeight="1" x14ac:dyDescent="0.35">
      <c r="B97" s="103"/>
      <c r="C97" s="40"/>
      <c r="D97" s="40"/>
      <c r="E97" s="40"/>
      <c r="F97" s="41">
        <f t="shared" si="19"/>
        <v>0</v>
      </c>
      <c r="G97" s="40"/>
      <c r="H97" s="41"/>
      <c r="I97" s="41">
        <f t="shared" si="20"/>
        <v>0</v>
      </c>
      <c r="J97" s="46">
        <f t="shared" si="21"/>
        <v>0</v>
      </c>
    </row>
    <row r="98" spans="2:10" ht="15" customHeight="1" x14ac:dyDescent="0.35">
      <c r="B98" s="103"/>
      <c r="C98" s="40"/>
      <c r="D98" s="40"/>
      <c r="E98" s="40"/>
      <c r="F98" s="41">
        <f t="shared" si="16"/>
        <v>0</v>
      </c>
      <c r="G98" s="40"/>
      <c r="H98" s="41"/>
      <c r="I98" s="41">
        <f t="shared" si="17"/>
        <v>0</v>
      </c>
      <c r="J98" s="46">
        <f t="shared" si="18"/>
        <v>0</v>
      </c>
    </row>
    <row r="99" spans="2:10" ht="15" customHeight="1" x14ac:dyDescent="0.35">
      <c r="B99" s="103"/>
      <c r="C99" s="40"/>
      <c r="D99" s="40"/>
      <c r="E99" s="40"/>
      <c r="F99" s="41">
        <f t="shared" si="16"/>
        <v>0</v>
      </c>
      <c r="G99" s="40"/>
      <c r="H99" s="41"/>
      <c r="I99" s="41">
        <f t="shared" si="17"/>
        <v>0</v>
      </c>
      <c r="J99" s="46">
        <f t="shared" si="18"/>
        <v>0</v>
      </c>
    </row>
    <row r="100" spans="2:10" ht="15" customHeight="1" x14ac:dyDescent="0.35">
      <c r="B100" s="103"/>
      <c r="C100" s="40"/>
      <c r="D100" s="40"/>
      <c r="E100" s="40"/>
      <c r="F100" s="41">
        <f t="shared" si="16"/>
        <v>0</v>
      </c>
      <c r="G100" s="40"/>
      <c r="H100" s="41"/>
      <c r="I100" s="41">
        <f t="shared" si="17"/>
        <v>0</v>
      </c>
      <c r="J100" s="46">
        <f t="shared" si="18"/>
        <v>0</v>
      </c>
    </row>
    <row r="101" spans="2:10" ht="15" customHeight="1" x14ac:dyDescent="0.35">
      <c r="B101" s="103"/>
      <c r="C101" s="40"/>
      <c r="D101" s="40"/>
      <c r="E101" s="40"/>
      <c r="F101" s="41">
        <f t="shared" si="16"/>
        <v>0</v>
      </c>
      <c r="G101" s="40"/>
      <c r="H101" s="41"/>
      <c r="I101" s="41">
        <f t="shared" si="17"/>
        <v>0</v>
      </c>
      <c r="J101" s="46">
        <f t="shared" si="18"/>
        <v>0</v>
      </c>
    </row>
    <row r="102" spans="2:10" ht="15" customHeight="1" x14ac:dyDescent="0.35">
      <c r="B102" s="103"/>
      <c r="C102" s="40"/>
      <c r="D102" s="40"/>
      <c r="E102" s="40"/>
      <c r="F102" s="41">
        <f t="shared" si="16"/>
        <v>0</v>
      </c>
      <c r="G102" s="40"/>
      <c r="H102" s="41"/>
      <c r="I102" s="41">
        <f t="shared" si="17"/>
        <v>0</v>
      </c>
      <c r="J102" s="46">
        <f t="shared" si="18"/>
        <v>0</v>
      </c>
    </row>
    <row r="103" spans="2:10" ht="15" customHeight="1" x14ac:dyDescent="0.35">
      <c r="B103" s="103"/>
      <c r="C103" s="40"/>
      <c r="D103" s="40"/>
      <c r="E103" s="40"/>
      <c r="F103" s="41">
        <f t="shared" si="16"/>
        <v>0</v>
      </c>
      <c r="G103" s="40"/>
      <c r="H103" s="41"/>
      <c r="I103" s="41">
        <f t="shared" si="17"/>
        <v>0</v>
      </c>
      <c r="J103" s="46">
        <f t="shared" si="18"/>
        <v>0</v>
      </c>
    </row>
    <row r="104" spans="2:10" ht="15" customHeight="1" thickBot="1" x14ac:dyDescent="0.4">
      <c r="B104" s="104"/>
      <c r="C104" s="42"/>
      <c r="D104" s="42"/>
      <c r="E104" s="42"/>
      <c r="F104" s="43">
        <f t="shared" si="16"/>
        <v>0</v>
      </c>
      <c r="G104" s="42"/>
      <c r="H104" s="43"/>
      <c r="I104" s="43">
        <f t="shared" si="17"/>
        <v>0</v>
      </c>
      <c r="J104" s="44">
        <f t="shared" si="18"/>
        <v>0</v>
      </c>
    </row>
    <row r="105" spans="2:10" ht="15" thickBot="1" x14ac:dyDescent="0.4">
      <c r="B105" s="95"/>
      <c r="C105" s="95"/>
      <c r="D105" s="95"/>
      <c r="E105" s="95"/>
      <c r="F105" s="96"/>
      <c r="G105" s="97"/>
      <c r="H105" s="101"/>
      <c r="I105" s="101"/>
      <c r="J105" s="102"/>
    </row>
    <row r="106" spans="2:10" ht="15" thickBot="1" x14ac:dyDescent="0.4">
      <c r="G106" s="136" t="s">
        <v>25</v>
      </c>
      <c r="H106" s="137"/>
      <c r="I106" s="137"/>
      <c r="J106" s="56">
        <f>SUM(J89:J105)</f>
        <v>0</v>
      </c>
    </row>
    <row r="107" spans="2:10" ht="15.5" x14ac:dyDescent="0.35">
      <c r="B107" s="34" t="s">
        <v>85</v>
      </c>
      <c r="C107" s="35"/>
      <c r="D107" s="35"/>
    </row>
    <row r="108" spans="2:10" ht="15" thickBot="1" x14ac:dyDescent="0.4"/>
    <row r="109" spans="2:10" ht="25" customHeight="1" thickBot="1" x14ac:dyDescent="0.4">
      <c r="C109" s="66" t="s">
        <v>51</v>
      </c>
      <c r="D109" s="67" t="s">
        <v>50</v>
      </c>
      <c r="E109" s="68" t="s">
        <v>25</v>
      </c>
    </row>
    <row r="110" spans="2:10" ht="15" customHeight="1" thickBot="1" x14ac:dyDescent="0.4">
      <c r="B110" s="57" t="s">
        <v>71</v>
      </c>
      <c r="C110" s="59">
        <v>200</v>
      </c>
      <c r="D110" s="60">
        <v>20</v>
      </c>
      <c r="E110" s="51"/>
    </row>
    <row r="111" spans="2:10" ht="15" customHeight="1" thickBot="1" x14ac:dyDescent="0.4">
      <c r="B111" s="57" t="s">
        <v>72</v>
      </c>
      <c r="C111" s="61">
        <v>250</v>
      </c>
      <c r="D111" s="58">
        <v>15</v>
      </c>
      <c r="E111" s="64"/>
    </row>
    <row r="112" spans="2:10" ht="15" customHeight="1" thickBot="1" x14ac:dyDescent="0.4">
      <c r="B112" s="57" t="s">
        <v>73</v>
      </c>
      <c r="C112" s="62">
        <v>100</v>
      </c>
      <c r="D112" s="63">
        <v>8</v>
      </c>
      <c r="E112" s="65"/>
    </row>
  </sheetData>
  <mergeCells count="7">
    <mergeCell ref="G106:I106"/>
    <mergeCell ref="A3:D3"/>
    <mergeCell ref="G82:I82"/>
    <mergeCell ref="G29:I29"/>
    <mergeCell ref="G13:I13"/>
    <mergeCell ref="G48:I48"/>
    <mergeCell ref="G68:I6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CVCP LOTN°2</vt:lpstr>
      <vt:lpstr>SCENARIO &amp; SIMULATION BPU N°2</vt:lpstr>
    </vt:vector>
  </TitlesOfParts>
  <Company>Conservatoire National des Arts et Métiers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Hafid ZEGGAOUI</dc:creator>
  <cp:lastModifiedBy>REVILLOT Quentin</cp:lastModifiedBy>
  <dcterms:created xsi:type="dcterms:W3CDTF">2023-11-21T13:30:39Z</dcterms:created>
  <dcterms:modified xsi:type="dcterms:W3CDTF">2024-02-05T09:06:05Z</dcterms:modified>
</cp:coreProperties>
</file>