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P:\0003. COMMANDE PUBLIQUE\2023 moe Dépollution\VF\"/>
    </mc:Choice>
  </mc:AlternateContent>
  <xr:revisionPtr revIDLastSave="0" documentId="13_ncr:1_{E102550E-F5F9-4CE7-9857-6EE43AA0AFB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QE" sheetId="4" r:id="rId1"/>
  </sheets>
  <definedNames>
    <definedName name="_Toc220137863" localSheetId="0">DQE!$B$16</definedName>
    <definedName name="_Toc220137864" localSheetId="0">DQE!$B$9</definedName>
    <definedName name="_Toc220137865" localSheetId="0">DQE!$B$25</definedName>
    <definedName name="_Toc220137866" localSheetId="0">DQE!$B$56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63" i="4" l="1"/>
  <c r="F60" i="4"/>
  <c r="F55" i="4"/>
  <c r="F24" i="4"/>
  <c r="F15" i="4"/>
  <c r="F8" i="4"/>
</calcChain>
</file>

<file path=xl/sharedStrings.xml><?xml version="1.0" encoding="utf-8"?>
<sst xmlns="http://schemas.openxmlformats.org/spreadsheetml/2006/main" count="144" uniqueCount="92">
  <si>
    <t>Unité</t>
  </si>
  <si>
    <t>Quantité</t>
  </si>
  <si>
    <t>N° Prix</t>
  </si>
  <si>
    <t xml:space="preserve">Description de la mission </t>
  </si>
  <si>
    <t>Prix Unitaire</t>
  </si>
  <si>
    <t>Total mission 1</t>
  </si>
  <si>
    <t>Total mission 2</t>
  </si>
  <si>
    <t>Total mission 3</t>
  </si>
  <si>
    <t>Total mission 4</t>
  </si>
  <si>
    <t>Total mission 5</t>
  </si>
  <si>
    <t>1.1</t>
  </si>
  <si>
    <t>2.1</t>
  </si>
  <si>
    <t>3.1</t>
  </si>
  <si>
    <t>3.2</t>
  </si>
  <si>
    <t>4.1</t>
  </si>
  <si>
    <t>5.1</t>
  </si>
  <si>
    <t>5.2</t>
  </si>
  <si>
    <t>Mission 3 – Plan de gestion</t>
  </si>
  <si>
    <t>3.3</t>
  </si>
  <si>
    <t>3.4</t>
  </si>
  <si>
    <t>Total en € H.T.</t>
  </si>
  <si>
    <t>Mission 1 – Etude et analyse des données existantes</t>
  </si>
  <si>
    <t>forfait</t>
  </si>
  <si>
    <t>Etude et analyse des données existantes</t>
  </si>
  <si>
    <t xml:space="preserve">lot </t>
  </si>
  <si>
    <t>Actualisation du plan de gestion de la ZAC MU</t>
  </si>
  <si>
    <t xml:space="preserve">Réalisation d'une ARR par Lot </t>
  </si>
  <si>
    <t>par lot</t>
  </si>
  <si>
    <t>Mission 4 – maitrise d'oeuvre de dépollution par lot</t>
  </si>
  <si>
    <t>4.2</t>
  </si>
  <si>
    <t>4.3</t>
  </si>
  <si>
    <t>4.4</t>
  </si>
  <si>
    <t>4.5</t>
  </si>
  <si>
    <t>4.6</t>
  </si>
  <si>
    <t>Réalisation d'une ARR pour la ZAC</t>
  </si>
  <si>
    <t>Mission 5 – Etablissement d’ATTEST(s)</t>
  </si>
  <si>
    <t xml:space="preserve">par lot </t>
  </si>
  <si>
    <t>Réalisation d'une ATTEST par lot</t>
  </si>
  <si>
    <t>TVA (20 %)</t>
  </si>
  <si>
    <t xml:space="preserve">Réalisation d'un plan de gestion par lot </t>
  </si>
  <si>
    <t>Réalisation d'une ATTEST pour la ZAC</t>
  </si>
  <si>
    <t xml:space="preserve">MARCHE DE MAITRISE D’ŒUVRE DE DEPOLLUTION ET DE GESTION DES TERRES  - ZAC MANTES UNIVERSITE
</t>
  </si>
  <si>
    <t>Suivi des diagnostics</t>
  </si>
  <si>
    <t>Analyse critique du rapport d'analyses</t>
  </si>
  <si>
    <t>1/2 journee</t>
  </si>
  <si>
    <t>Analyse critique plan de gestion promoteur (y compris 2 aller retours)</t>
  </si>
  <si>
    <t>Enveloppe travaux 1 à 50 000€ht</t>
  </si>
  <si>
    <t>Enveloppe travaux 50 001€HT à 100 000€ht</t>
  </si>
  <si>
    <t>Enveloppe travaux 100 001€HT à 200 000€ht</t>
  </si>
  <si>
    <t>Enveloppe travaux 200 001€HT à 500 000€ht</t>
  </si>
  <si>
    <t>4.7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</si>
  <si>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</si>
  <si>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</si>
  <si>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</si>
  <si>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</si>
  <si>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</si>
  <si>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</si>
  <si>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</si>
  <si>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</si>
  <si>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</si>
  <si>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</si>
  <si>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4.18</t>
  </si>
  <si>
    <t>4.19</t>
  </si>
  <si>
    <t>4.20</t>
  </si>
  <si>
    <t>4.21</t>
  </si>
  <si>
    <t>4.22</t>
  </si>
  <si>
    <t>4.23</t>
  </si>
  <si>
    <t>4.24</t>
  </si>
  <si>
    <t xml:space="preserve">Participation a une réunion d'échange promoteur/aménageur </t>
  </si>
  <si>
    <t>% par lot</t>
  </si>
  <si>
    <t xml:space="preserve">Mission 2 – Mise en œuvre et suivi des diagnostics </t>
  </si>
  <si>
    <t>2.2</t>
  </si>
  <si>
    <t>2.3</t>
  </si>
  <si>
    <t>2.4</t>
  </si>
  <si>
    <t xml:space="preserve">Rédaction d'un CCTP de diagnostic de pollution dimensionné par lot </t>
  </si>
  <si>
    <t>Rédaction d'un CCTP de diagnostic pour le suivi des eaux souterraines dimensionné pour l'ensemble de la ZAC</t>
  </si>
  <si>
    <t>3.5</t>
  </si>
  <si>
    <t>3.6</t>
  </si>
  <si>
    <t xml:space="preserve">DETAIL QUANTITATIF ESTIMATIF (DQE) </t>
  </si>
  <si>
    <t>Etudes PRO - B130</t>
  </si>
  <si>
    <t>Elaboration DCE travaux - B310</t>
  </si>
  <si>
    <t>Consultation des entreprises - B310</t>
  </si>
  <si>
    <t>Analyse des offres et mise au point du marché - B310</t>
  </si>
  <si>
    <t>DET - B320</t>
  </si>
  <si>
    <t>AOR - B330</t>
  </si>
  <si>
    <t>6.1</t>
  </si>
  <si>
    <t>Mise en place d'un outil de digitalisation</t>
  </si>
  <si>
    <t>PSE - Mission 6 – Mise en place d'un outil de digitalisation</t>
  </si>
  <si>
    <t>Total mission 6</t>
  </si>
  <si>
    <t>TOTAL HORS PSE € HT</t>
  </si>
  <si>
    <t>TOTAL € TTC</t>
  </si>
  <si>
    <t>TOTAL AVEC PSE €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</si>
</sst>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color theme="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i/>
      <sz val="10"/>
      <color theme="1"/>
      <name val="Arial"/>
      <family val="2"/>
    </font>
    <font>
      <sz val="11"/>
      <color rgb="FFFF0000"/>
      <name val="Calibri"/>
      <family val="2"/>
      <scheme val="minor"/>
    </font>
    <font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44" fontId="7" fillId="0" borderId="0" applyFont="0" applyFill="0" applyBorder="0" applyAlignment="0" applyProtection="0"/>
  </cellStyleXfs>
  <cellXfs count="50">
    <xf numFmtId="0" fontId="0" fillId="0" borderId="0" xfId="0"/>
    <xf numFmtId="0" fontId="4" fillId="0" borderId="0" xfId="0" applyFont="1"/>
    <xf numFmtId="0" fontId="5" fillId="0" borderId="0" xfId="0" applyFont="1"/>
    <xf numFmtId="0" fontId="5" fillId="0" borderId="0" xfId="0" applyFont="1" applyAlignment="1">
      <alignment horizontal="right"/>
    </xf>
    <xf numFmtId="0" fontId="5" fillId="0" borderId="2" xfId="0" applyFont="1" applyBorder="1" applyAlignment="1">
      <alignment horizontal="center"/>
    </xf>
    <xf numFmtId="0" fontId="5" fillId="0" borderId="2" xfId="0" applyFont="1" applyBorder="1" applyAlignment="1">
      <alignment horizontal="justify" vertical="top" wrapText="1"/>
    </xf>
    <xf numFmtId="0" fontId="5" fillId="0" borderId="2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1" fillId="3" borderId="4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3" fontId="1" fillId="3" borderId="3" xfId="0" applyNumberFormat="1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/>
    </xf>
    <xf numFmtId="0" fontId="5" fillId="0" borderId="7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justify" vertical="top" wrapText="1"/>
    </xf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0" xfId="0" applyFont="1" applyAlignment="1">
      <alignment horizontal="center"/>
    </xf>
    <xf numFmtId="44" fontId="4" fillId="0" borderId="0" xfId="1" applyFont="1"/>
    <xf numFmtId="44" fontId="1" fillId="3" borderId="3" xfId="1" applyFont="1" applyFill="1" applyBorder="1" applyAlignment="1">
      <alignment horizontal="center" vertical="center" wrapText="1"/>
    </xf>
    <xf numFmtId="44" fontId="5" fillId="0" borderId="2" xfId="1" applyFont="1" applyBorder="1" applyAlignment="1">
      <alignment horizontal="right"/>
    </xf>
    <xf numFmtId="44" fontId="6" fillId="2" borderId="1" xfId="1" applyFont="1" applyFill="1" applyBorder="1" applyAlignment="1">
      <alignment horizontal="right"/>
    </xf>
    <xf numFmtId="44" fontId="6" fillId="3" borderId="1" xfId="1" applyFont="1" applyFill="1" applyBorder="1"/>
    <xf numFmtId="44" fontId="5" fillId="0" borderId="0" xfId="1" applyFont="1"/>
    <xf numFmtId="44" fontId="0" fillId="0" borderId="0" xfId="1" applyFont="1"/>
    <xf numFmtId="44" fontId="1" fillId="3" borderId="4" xfId="1" applyFont="1" applyFill="1" applyBorder="1" applyAlignment="1">
      <alignment horizontal="center" vertical="center" wrapText="1"/>
    </xf>
    <xf numFmtId="44" fontId="5" fillId="2" borderId="1" xfId="1" applyFont="1" applyFill="1" applyBorder="1" applyAlignment="1">
      <alignment horizontal="right"/>
    </xf>
    <xf numFmtId="0" fontId="5" fillId="0" borderId="2" xfId="0" applyFont="1" applyBorder="1" applyAlignment="1">
      <alignment horizontal="center" vertical="center"/>
    </xf>
    <xf numFmtId="44" fontId="5" fillId="0" borderId="5" xfId="1" applyFont="1" applyBorder="1" applyAlignment="1">
      <alignment horizontal="right"/>
    </xf>
    <xf numFmtId="44" fontId="5" fillId="0" borderId="6" xfId="1" applyFont="1" applyBorder="1" applyAlignment="1">
      <alignment horizontal="right"/>
    </xf>
    <xf numFmtId="0" fontId="5" fillId="0" borderId="2" xfId="0" applyFont="1" applyBorder="1" applyAlignment="1">
      <alignment horizontal="justify" vertical="top"/>
    </xf>
    <xf numFmtId="44" fontId="5" fillId="0" borderId="2" xfId="1" applyFont="1" applyFill="1" applyBorder="1" applyAlignment="1">
      <alignment horizontal="right"/>
    </xf>
    <xf numFmtId="44" fontId="0" fillId="0" borderId="0" xfId="0" applyNumberFormat="1"/>
    <xf numFmtId="0" fontId="6" fillId="0" borderId="2" xfId="0" applyFont="1" applyBorder="1" applyAlignment="1">
      <alignment horizontal="justify" vertical="center" wrapText="1"/>
    </xf>
    <xf numFmtId="0" fontId="6" fillId="0" borderId="2" xfId="0" applyFont="1" applyBorder="1" applyAlignment="1">
      <alignment horizontal="left" vertical="center" wrapText="1"/>
    </xf>
    <xf numFmtId="0" fontId="8" fillId="2" borderId="1" xfId="0" applyFont="1" applyFill="1" applyBorder="1" applyAlignment="1">
      <alignment horizontal="justify" vertical="top" wrapText="1"/>
    </xf>
    <xf numFmtId="0" fontId="5" fillId="0" borderId="11" xfId="0" applyFont="1" applyBorder="1" applyAlignment="1">
      <alignment horizontal="center"/>
    </xf>
    <xf numFmtId="0" fontId="9" fillId="0" borderId="0" xfId="0" applyFont="1"/>
    <xf numFmtId="0" fontId="10" fillId="0" borderId="2" xfId="0" applyFont="1" applyBorder="1" applyAlignment="1">
      <alignment horizontal="center"/>
    </xf>
    <xf numFmtId="0" fontId="10" fillId="2" borderId="1" xfId="0" applyFont="1" applyFill="1" applyBorder="1" applyAlignment="1">
      <alignment horizontal="center"/>
    </xf>
    <xf numFmtId="0" fontId="10" fillId="0" borderId="5" xfId="0" applyFont="1" applyBorder="1" applyAlignment="1">
      <alignment horizontal="center"/>
    </xf>
    <xf numFmtId="0" fontId="0" fillId="0" borderId="0" xfId="0" applyAlignment="1">
      <alignment horizontal="center" vertical="center"/>
    </xf>
    <xf numFmtId="9" fontId="5" fillId="0" borderId="2" xfId="1" applyNumberFormat="1" applyFont="1" applyFill="1" applyBorder="1" applyAlignment="1">
      <alignment horizontal="right"/>
    </xf>
    <xf numFmtId="0" fontId="0" fillId="0" borderId="2" xfId="0" applyBorder="1" applyAlignment="1">
      <alignment horizontal="center"/>
    </xf>
    <xf numFmtId="0" fontId="2" fillId="3" borderId="8" xfId="0" applyFont="1" applyFill="1" applyBorder="1" applyAlignment="1">
      <alignment horizontal="right" vertical="center"/>
    </xf>
    <xf numFmtId="0" fontId="2" fillId="3" borderId="9" xfId="0" applyFont="1" applyFill="1" applyBorder="1" applyAlignment="1">
      <alignment horizontal="right" vertical="center"/>
    </xf>
    <xf numFmtId="0" fontId="2" fillId="3" borderId="10" xfId="0" applyFont="1" applyFill="1" applyBorder="1" applyAlignment="1">
      <alignment horizontal="right"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/>
    </xf>
  </cellXfs>
  <cellStyles count="2">
    <cellStyle name="Monétaire" xfId="1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70"/>
  <sheetViews>
    <sheetView tabSelected="1" workbookViewId="0">
      <selection activeCell="B4" sqref="B4"/>
    </sheetView>
  </sheetViews>
  <sheetFormatPr baseColWidth="10" defaultRowHeight="14.4" x14ac:dyDescent="0.3"/>
  <cols>
    <col min="1" max="1" width="8.5546875" customWidth="1"/>
    <col min="2" max="2" width="59.109375" customWidth="1"/>
    <col min="3" max="3" width="13.33203125" style="15" bestFit="1" customWidth="1"/>
    <col min="4" max="4" width="11.44140625" style="25"/>
    <col min="5" max="5" width="11.44140625" style="15"/>
    <col min="6" max="6" width="14.88671875" style="25" customWidth="1"/>
    <col min="7" max="7" width="5.88671875" customWidth="1"/>
  </cols>
  <sheetData>
    <row r="1" spans="1:8" ht="55.2" customHeight="1" x14ac:dyDescent="0.3">
      <c r="A1" s="48" t="s">
        <v>41</v>
      </c>
      <c r="B1" s="48"/>
      <c r="C1" s="48"/>
      <c r="D1" s="48"/>
      <c r="E1" s="48"/>
      <c r="F1" s="48"/>
    </row>
    <row r="2" spans="1:8" x14ac:dyDescent="0.3">
      <c r="A2" s="49" t="s">
        <v>78</v>
      </c>
      <c r="B2" s="49"/>
      <c r="C2" s="49"/>
      <c r="D2" s="49"/>
      <c r="E2" s="49"/>
      <c r="F2" s="49"/>
    </row>
    <row r="3" spans="1:8" ht="15" thickBot="1" x14ac:dyDescent="0.35">
      <c r="A3" s="1"/>
      <c r="B3" s="1"/>
      <c r="C3" s="16"/>
      <c r="D3" s="19"/>
      <c r="E3" s="16"/>
      <c r="F3" s="19"/>
    </row>
    <row r="4" spans="1:8" ht="28.5" customHeight="1" x14ac:dyDescent="0.3">
      <c r="A4" s="8" t="s">
        <v>2</v>
      </c>
      <c r="B4" s="9" t="s">
        <v>3</v>
      </c>
      <c r="C4" s="10" t="s">
        <v>0</v>
      </c>
      <c r="D4" s="26" t="s">
        <v>4</v>
      </c>
      <c r="E4" s="11" t="s">
        <v>1</v>
      </c>
      <c r="F4" s="20" t="s">
        <v>20</v>
      </c>
    </row>
    <row r="5" spans="1:8" ht="33" customHeight="1" x14ac:dyDescent="0.3">
      <c r="A5" s="4"/>
      <c r="B5" s="35" t="s">
        <v>21</v>
      </c>
      <c r="C5" s="4"/>
      <c r="D5" s="21"/>
      <c r="E5" s="4"/>
      <c r="F5" s="21"/>
      <c r="G5" s="3"/>
    </row>
    <row r="6" spans="1:8" x14ac:dyDescent="0.3">
      <c r="A6" s="4" t="s">
        <v>10</v>
      </c>
      <c r="B6" s="5" t="s">
        <v>23</v>
      </c>
      <c r="C6" s="4" t="s">
        <v>22</v>
      </c>
      <c r="D6" s="21"/>
      <c r="E6" s="4">
        <v>1</v>
      </c>
      <c r="F6" s="21"/>
      <c r="G6" s="3"/>
    </row>
    <row r="7" spans="1:8" x14ac:dyDescent="0.3">
      <c r="A7" s="6"/>
      <c r="B7" s="5"/>
      <c r="C7" s="6"/>
      <c r="D7" s="21"/>
      <c r="E7" s="39"/>
      <c r="F7" s="21"/>
      <c r="G7" s="3"/>
      <c r="H7" s="33"/>
    </row>
    <row r="8" spans="1:8" x14ac:dyDescent="0.3">
      <c r="A8" s="7"/>
      <c r="B8" s="36" t="s">
        <v>5</v>
      </c>
      <c r="C8" s="7"/>
      <c r="D8" s="27"/>
      <c r="E8" s="40"/>
      <c r="F8" s="22">
        <f>F6</f>
        <v>0</v>
      </c>
      <c r="G8" s="3"/>
    </row>
    <row r="9" spans="1:8" ht="29.25" customHeight="1" x14ac:dyDescent="0.3">
      <c r="A9" s="4"/>
      <c r="B9" s="34" t="s">
        <v>70</v>
      </c>
      <c r="C9" s="4"/>
      <c r="D9" s="21"/>
      <c r="E9" s="39"/>
      <c r="F9" s="21"/>
      <c r="G9" s="3"/>
    </row>
    <row r="10" spans="1:8" x14ac:dyDescent="0.3">
      <c r="A10" s="4" t="s">
        <v>11</v>
      </c>
      <c r="B10" s="5" t="s">
        <v>74</v>
      </c>
      <c r="C10" s="4" t="s">
        <v>24</v>
      </c>
      <c r="D10" s="21"/>
      <c r="E10" s="4">
        <v>15</v>
      </c>
      <c r="F10" s="21"/>
      <c r="G10" s="3"/>
    </row>
    <row r="11" spans="1:8" ht="26.4" x14ac:dyDescent="0.3">
      <c r="A11" s="4" t="s">
        <v>71</v>
      </c>
      <c r="B11" s="5" t="s">
        <v>75</v>
      </c>
      <c r="C11" s="4" t="s">
        <v>22</v>
      </c>
      <c r="D11" s="21"/>
      <c r="E11" s="4">
        <v>1</v>
      </c>
      <c r="F11" s="21"/>
      <c r="G11" s="3"/>
      <c r="H11" s="38"/>
    </row>
    <row r="12" spans="1:8" x14ac:dyDescent="0.3">
      <c r="A12" s="4" t="s">
        <v>72</v>
      </c>
      <c r="B12" s="5" t="s">
        <v>42</v>
      </c>
      <c r="C12" s="4" t="s">
        <v>44</v>
      </c>
      <c r="D12" s="21"/>
      <c r="E12" s="4">
        <v>15</v>
      </c>
      <c r="F12" s="21"/>
      <c r="G12" s="3"/>
    </row>
    <row r="13" spans="1:8" x14ac:dyDescent="0.3">
      <c r="A13" s="4" t="s">
        <v>73</v>
      </c>
      <c r="B13" s="5" t="s">
        <v>43</v>
      </c>
      <c r="C13" s="4" t="s">
        <v>22</v>
      </c>
      <c r="D13" s="21"/>
      <c r="E13" s="4">
        <v>15</v>
      </c>
      <c r="F13" s="21"/>
      <c r="G13" s="3"/>
    </row>
    <row r="14" spans="1:8" x14ac:dyDescent="0.3">
      <c r="A14" s="6"/>
      <c r="B14" s="5"/>
      <c r="C14" s="4"/>
      <c r="D14" s="21"/>
      <c r="E14" s="39"/>
      <c r="F14" s="21"/>
      <c r="G14" s="3"/>
    </row>
    <row r="15" spans="1:8" x14ac:dyDescent="0.3">
      <c r="A15" s="7"/>
      <c r="B15" s="36" t="s">
        <v>6</v>
      </c>
      <c r="C15" s="12"/>
      <c r="D15" s="27"/>
      <c r="E15" s="40"/>
      <c r="F15" s="22">
        <f>F10</f>
        <v>0</v>
      </c>
      <c r="G15" s="3"/>
    </row>
    <row r="16" spans="1:8" ht="32.25" customHeight="1" x14ac:dyDescent="0.3">
      <c r="A16" s="4"/>
      <c r="B16" s="35" t="s">
        <v>17</v>
      </c>
      <c r="C16" s="4"/>
      <c r="D16" s="21"/>
      <c r="E16" s="41"/>
      <c r="F16" s="29"/>
      <c r="G16" s="3"/>
    </row>
    <row r="17" spans="1:8" ht="14.25" customHeight="1" x14ac:dyDescent="0.3">
      <c r="A17" s="28" t="s">
        <v>12</v>
      </c>
      <c r="B17" s="31" t="s">
        <v>25</v>
      </c>
      <c r="C17" s="15" t="s">
        <v>22</v>
      </c>
      <c r="D17" s="32"/>
      <c r="E17" s="44">
        <v>1</v>
      </c>
      <c r="F17" s="32"/>
      <c r="G17" s="3"/>
    </row>
    <row r="18" spans="1:8" x14ac:dyDescent="0.3">
      <c r="A18" s="4" t="s">
        <v>13</v>
      </c>
      <c r="B18" s="5" t="s">
        <v>34</v>
      </c>
      <c r="C18" s="15" t="s">
        <v>22</v>
      </c>
      <c r="D18" s="21"/>
      <c r="E18" s="4">
        <v>1</v>
      </c>
      <c r="F18" s="21"/>
      <c r="G18" s="3"/>
    </row>
    <row r="19" spans="1:8" ht="14.25" customHeight="1" x14ac:dyDescent="0.3">
      <c r="A19" s="4" t="s">
        <v>18</v>
      </c>
      <c r="B19" t="s">
        <v>39</v>
      </c>
      <c r="C19" s="4" t="s">
        <v>27</v>
      </c>
      <c r="D19" s="21"/>
      <c r="E19" s="4">
        <v>15</v>
      </c>
      <c r="F19" s="21"/>
      <c r="G19" s="3"/>
    </row>
    <row r="20" spans="1:8" x14ac:dyDescent="0.3">
      <c r="A20" s="4" t="s">
        <v>19</v>
      </c>
      <c r="B20" s="5" t="s">
        <v>26</v>
      </c>
      <c r="C20" s="4" t="s">
        <v>27</v>
      </c>
      <c r="D20" s="21"/>
      <c r="E20" s="4">
        <v>15</v>
      </c>
      <c r="F20" s="21"/>
      <c r="G20" s="3"/>
    </row>
    <row r="21" spans="1:8" ht="13.5" customHeight="1" x14ac:dyDescent="0.3">
      <c r="A21" s="37" t="s">
        <v>76</v>
      </c>
      <c r="B21" s="5" t="s">
        <v>45</v>
      </c>
      <c r="C21" s="42" t="s">
        <v>22</v>
      </c>
      <c r="D21" s="32"/>
      <c r="E21" s="4">
        <v>8</v>
      </c>
      <c r="F21" s="32"/>
      <c r="G21" s="3"/>
    </row>
    <row r="22" spans="1:8" x14ac:dyDescent="0.3">
      <c r="A22" s="37" t="s">
        <v>77</v>
      </c>
      <c r="B22" s="5" t="s">
        <v>68</v>
      </c>
      <c r="C22" s="4" t="s">
        <v>44</v>
      </c>
      <c r="D22" s="32"/>
      <c r="E22" s="4">
        <v>8</v>
      </c>
      <c r="F22" s="32"/>
      <c r="G22" s="3"/>
    </row>
    <row r="23" spans="1:8" x14ac:dyDescent="0.3">
      <c r="A23" s="13"/>
      <c r="B23" s="14"/>
      <c r="C23" s="17"/>
      <c r="D23" s="21"/>
      <c r="E23" s="17"/>
      <c r="F23" s="30"/>
      <c r="G23" s="3"/>
      <c r="H23" s="33"/>
    </row>
    <row r="24" spans="1:8" x14ac:dyDescent="0.3">
      <c r="A24" s="7"/>
      <c r="B24" s="36" t="s">
        <v>7</v>
      </c>
      <c r="C24" s="12"/>
      <c r="D24" s="27"/>
      <c r="E24" s="12"/>
      <c r="F24" s="22">
        <f>SUM(F16:F20)</f>
        <v>0</v>
      </c>
      <c r="G24" s="3"/>
    </row>
    <row r="25" spans="1:8" ht="32.25" customHeight="1" x14ac:dyDescent="0.3">
      <c r="A25" s="4"/>
      <c r="B25" s="35" t="s">
        <v>28</v>
      </c>
      <c r="C25" s="4"/>
      <c r="D25" s="32"/>
      <c r="E25" s="4"/>
      <c r="F25" s="32"/>
      <c r="G25" s="3"/>
    </row>
    <row r="26" spans="1:8" ht="24.75" customHeight="1" x14ac:dyDescent="0.3">
      <c r="A26" s="4"/>
      <c r="B26" s="35" t="s">
        <v>46</v>
      </c>
      <c r="C26" s="4"/>
      <c r="D26" s="43"/>
      <c r="E26" s="4"/>
      <c r="F26" s="32"/>
      <c r="G26" s="3"/>
    </row>
    <row r="27" spans="1:8" x14ac:dyDescent="0.3">
      <c r="A27" s="6" t="s">
        <v>14</v>
      </c>
      <c r="B27" s="5" t="s">
        <v>79</v>
      </c>
      <c r="C27" s="4" t="s">
        <v>69</v>
      </c>
      <c r="D27" s="43">
        <v>0.2</v>
      </c>
      <c r="E27" s="4">
        <v>6</v>
      </c>
      <c r="F27" s="32"/>
      <c r="G27" s="3"/>
    </row>
    <row r="28" spans="1:8" x14ac:dyDescent="0.3">
      <c r="A28" s="6" t="s">
        <v>29</v>
      </c>
      <c r="B28" s="5" t="s">
        <v>80</v>
      </c>
      <c r="C28" s="4" t="s">
        <v>69</v>
      </c>
      <c r="D28" s="43">
        <v>0.1</v>
      </c>
      <c r="E28" s="4">
        <v>6</v>
      </c>
      <c r="F28" s="32"/>
      <c r="G28" s="3"/>
    </row>
    <row r="29" spans="1:8" x14ac:dyDescent="0.3">
      <c r="A29" s="6" t="s">
        <v>30</v>
      </c>
      <c r="B29" s="5" t="s">
        <v>81</v>
      </c>
      <c r="C29" s="4" t="s">
        <v>69</v>
      </c>
      <c r="D29" s="43">
        <v>0.1</v>
      </c>
      <c r="E29" s="4">
        <v>6</v>
      </c>
      <c r="F29" s="32"/>
      <c r="G29" s="3"/>
    </row>
    <row r="30" spans="1:8" x14ac:dyDescent="0.3">
      <c r="A30" s="6" t="s">
        <v>31</v>
      </c>
      <c r="B30" s="5" t="s">
        <v>82</v>
      </c>
      <c r="C30" s="4" t="s">
        <v>69</v>
      </c>
      <c r="D30" s="43">
        <v>0.05</v>
      </c>
      <c r="E30" s="4">
        <v>6</v>
      </c>
      <c r="F30" s="32"/>
      <c r="G30" s="3"/>
    </row>
    <row r="31" spans="1:8" x14ac:dyDescent="0.3">
      <c r="A31" s="6" t="s">
        <v>32</v>
      </c>
      <c r="B31" s="5" t="s">
        <v>83</v>
      </c>
      <c r="C31" s="4" t="s">
        <v>69</v>
      </c>
      <c r="D31" s="43">
        <v>0.45</v>
      </c>
      <c r="E31" s="4">
        <v>6</v>
      </c>
      <c r="F31" s="32"/>
      <c r="G31" s="3"/>
      <c r="H31" s="38"/>
    </row>
    <row r="32" spans="1:8" x14ac:dyDescent="0.3">
      <c r="A32" s="6" t="s">
        <v>33</v>
      </c>
      <c r="B32" s="5" t="s">
        <v>84</v>
      </c>
      <c r="C32" s="4" t="s">
        <v>69</v>
      </c>
      <c r="D32" s="43">
        <v>0.1</v>
      </c>
      <c r="E32" s="4">
        <v>6</v>
      </c>
      <c r="F32" s="32"/>
      <c r="G32" s="3"/>
    </row>
    <row r="33" spans="1:8" ht="34.5" customHeight="1" x14ac:dyDescent="0.3">
      <c r="A33" s="4"/>
      <c r="B33" s="35" t="s">
        <v>47</v>
      </c>
      <c r="C33" s="4"/>
      <c r="D33" s="43"/>
      <c r="E33" s="4"/>
      <c r="F33" s="32"/>
      <c r="G33" s="3"/>
    </row>
    <row r="34" spans="1:8" x14ac:dyDescent="0.3">
      <c r="A34" s="6" t="s">
        <v>50</v>
      </c>
      <c r="B34" s="5" t="s">
        <v>79</v>
      </c>
      <c r="C34" s="4" t="s">
        <v>69</v>
      </c>
      <c r="D34" s="43">
        <v>0.2</v>
      </c>
      <c r="E34" s="4">
        <v>4</v>
      </c>
      <c r="F34" s="32"/>
      <c r="G34" s="3"/>
      <c r="H34" s="38"/>
    </row>
    <row r="35" spans="1:8" x14ac:dyDescent="0.3">
      <c r="A35" s="6" t="s">
        <v>51</v>
      </c>
      <c r="B35" s="5" t="s">
        <v>80</v>
      </c>
      <c r="C35" s="4" t="s">
        <v>69</v>
      </c>
      <c r="D35" s="43">
        <v>0.1</v>
      </c>
      <c r="E35" s="4">
        <v>4</v>
      </c>
      <c r="F35" s="32"/>
      <c r="G35" s="3"/>
    </row>
    <row r="36" spans="1:8" x14ac:dyDescent="0.3">
      <c r="A36" s="6" t="s">
        <v>52</v>
      </c>
      <c r="B36" s="5" t="s">
        <v>81</v>
      </c>
      <c r="C36" s="4" t="s">
        <v>69</v>
      </c>
      <c r="D36" s="43">
        <v>0.1</v>
      </c>
      <c r="E36" s="4">
        <v>4</v>
      </c>
      <c r="F36" s="32"/>
      <c r="G36" s="3"/>
    </row>
    <row r="37" spans="1:8" x14ac:dyDescent="0.3">
      <c r="A37" s="6" t="s">
        <v>53</v>
      </c>
      <c r="B37" s="5" t="s">
        <v>82</v>
      </c>
      <c r="C37" s="4" t="s">
        <v>69</v>
      </c>
      <c r="D37" s="43">
        <v>0.05</v>
      </c>
      <c r="E37" s="4">
        <v>4</v>
      </c>
      <c r="F37" s="32"/>
      <c r="G37" s="3"/>
    </row>
    <row r="38" spans="1:8" x14ac:dyDescent="0.3">
      <c r="A38" s="6" t="s">
        <v>54</v>
      </c>
      <c r="B38" s="5" t="s">
        <v>83</v>
      </c>
      <c r="C38" s="4" t="s">
        <v>69</v>
      </c>
      <c r="D38" s="43">
        <v>0.45</v>
      </c>
      <c r="E38" s="4">
        <v>4</v>
      </c>
      <c r="F38" s="32"/>
      <c r="G38" s="3"/>
    </row>
    <row r="39" spans="1:8" x14ac:dyDescent="0.3">
      <c r="A39" s="6" t="s">
        <v>55</v>
      </c>
      <c r="B39" s="5" t="s">
        <v>84</v>
      </c>
      <c r="C39" s="4" t="s">
        <v>69</v>
      </c>
      <c r="D39" s="43">
        <v>0.1</v>
      </c>
      <c r="E39" s="4">
        <v>4</v>
      </c>
      <c r="F39" s="32"/>
      <c r="G39" s="3"/>
    </row>
    <row r="40" spans="1:8" ht="34.5" customHeight="1" x14ac:dyDescent="0.3">
      <c r="A40" s="4"/>
      <c r="B40" s="35" t="s">
        <v>48</v>
      </c>
      <c r="C40" s="4"/>
      <c r="D40" s="43"/>
      <c r="E40" s="4"/>
      <c r="F40" s="32"/>
      <c r="G40" s="3"/>
    </row>
    <row r="41" spans="1:8" x14ac:dyDescent="0.3">
      <c r="A41" s="6" t="s">
        <v>56</v>
      </c>
      <c r="B41" s="5" t="s">
        <v>79</v>
      </c>
      <c r="C41" s="4" t="s">
        <v>69</v>
      </c>
      <c r="D41" s="43">
        <v>0.2</v>
      </c>
      <c r="E41" s="4">
        <v>2</v>
      </c>
      <c r="F41" s="32"/>
      <c r="G41" s="3"/>
    </row>
    <row r="42" spans="1:8" x14ac:dyDescent="0.3">
      <c r="A42" s="6" t="s">
        <v>57</v>
      </c>
      <c r="B42" s="5" t="s">
        <v>80</v>
      </c>
      <c r="C42" s="4" t="s">
        <v>69</v>
      </c>
      <c r="D42" s="43">
        <v>0.1</v>
      </c>
      <c r="E42" s="4">
        <v>2</v>
      </c>
      <c r="F42" s="32"/>
      <c r="G42" s="3"/>
    </row>
    <row r="43" spans="1:8" x14ac:dyDescent="0.3">
      <c r="A43" s="6" t="s">
        <v>58</v>
      </c>
      <c r="B43" s="5" t="s">
        <v>81</v>
      </c>
      <c r="C43" s="4" t="s">
        <v>69</v>
      </c>
      <c r="D43" s="43">
        <v>0.1</v>
      </c>
      <c r="E43" s="4">
        <v>2</v>
      </c>
      <c r="F43" s="32"/>
      <c r="G43" s="3"/>
    </row>
    <row r="44" spans="1:8" x14ac:dyDescent="0.3">
      <c r="A44" s="6" t="s">
        <v>59</v>
      </c>
      <c r="B44" s="5" t="s">
        <v>82</v>
      </c>
      <c r="C44" s="4" t="s">
        <v>69</v>
      </c>
      <c r="D44" s="43">
        <v>0.05</v>
      </c>
      <c r="E44" s="4">
        <v>2</v>
      </c>
      <c r="F44" s="32"/>
      <c r="G44" s="3"/>
    </row>
    <row r="45" spans="1:8" x14ac:dyDescent="0.3">
      <c r="A45" s="6" t="s">
        <v>60</v>
      </c>
      <c r="B45" s="5" t="s">
        <v>83</v>
      </c>
      <c r="C45" s="4" t="s">
        <v>69</v>
      </c>
      <c r="D45" s="43">
        <v>0.45</v>
      </c>
      <c r="E45" s="4">
        <v>2</v>
      </c>
      <c r="F45" s="32"/>
      <c r="G45" s="3"/>
    </row>
    <row r="46" spans="1:8" x14ac:dyDescent="0.3">
      <c r="A46" s="6" t="s">
        <v>61</v>
      </c>
      <c r="B46" s="5" t="s">
        <v>84</v>
      </c>
      <c r="C46" s="4" t="s">
        <v>69</v>
      </c>
      <c r="D46" s="43">
        <v>0.1</v>
      </c>
      <c r="E46" s="4">
        <v>2</v>
      </c>
      <c r="F46" s="32"/>
      <c r="G46" s="3"/>
    </row>
    <row r="47" spans="1:8" ht="34.5" customHeight="1" x14ac:dyDescent="0.3">
      <c r="A47" s="4"/>
      <c r="B47" s="35" t="s">
        <v>49</v>
      </c>
      <c r="C47" s="4"/>
      <c r="D47" s="43"/>
      <c r="E47" s="4"/>
      <c r="F47" s="32"/>
      <c r="G47" s="3"/>
    </row>
    <row r="48" spans="1:8" x14ac:dyDescent="0.3">
      <c r="A48" s="6" t="s">
        <v>62</v>
      </c>
      <c r="B48" s="5" t="s">
        <v>79</v>
      </c>
      <c r="C48" s="4" t="s">
        <v>69</v>
      </c>
      <c r="D48" s="43">
        <v>0.2</v>
      </c>
      <c r="E48" s="4">
        <v>1</v>
      </c>
      <c r="F48" s="32"/>
      <c r="G48" s="3"/>
    </row>
    <row r="49" spans="1:7" x14ac:dyDescent="0.3">
      <c r="A49" s="6" t="s">
        <v>63</v>
      </c>
      <c r="B49" s="5" t="s">
        <v>80</v>
      </c>
      <c r="C49" s="4" t="s">
        <v>69</v>
      </c>
      <c r="D49" s="43">
        <v>0.1</v>
      </c>
      <c r="E49" s="4">
        <v>1</v>
      </c>
      <c r="F49" s="32"/>
      <c r="G49" s="3"/>
    </row>
    <row r="50" spans="1:7" x14ac:dyDescent="0.3">
      <c r="A50" s="6" t="s">
        <v>64</v>
      </c>
      <c r="B50" s="5" t="s">
        <v>81</v>
      </c>
      <c r="C50" s="4" t="s">
        <v>69</v>
      </c>
      <c r="D50" s="43">
        <v>0.1</v>
      </c>
      <c r="E50" s="4">
        <v>1</v>
      </c>
      <c r="F50" s="32"/>
      <c r="G50" s="3"/>
    </row>
    <row r="51" spans="1:7" x14ac:dyDescent="0.3">
      <c r="A51" s="6" t="s">
        <v>65</v>
      </c>
      <c r="B51" s="5" t="s">
        <v>82</v>
      </c>
      <c r="C51" s="4" t="s">
        <v>69</v>
      </c>
      <c r="D51" s="43">
        <v>0.05</v>
      </c>
      <c r="E51" s="4">
        <v>1</v>
      </c>
      <c r="F51" s="32"/>
      <c r="G51" s="3"/>
    </row>
    <row r="52" spans="1:7" x14ac:dyDescent="0.3">
      <c r="A52" s="6" t="s">
        <v>66</v>
      </c>
      <c r="B52" s="5" t="s">
        <v>83</v>
      </c>
      <c r="C52" s="4" t="s">
        <v>69</v>
      </c>
      <c r="D52" s="43">
        <v>0.45</v>
      </c>
      <c r="E52" s="4">
        <v>1</v>
      </c>
      <c r="F52" s="32"/>
      <c r="G52" s="3"/>
    </row>
    <row r="53" spans="1:7" x14ac:dyDescent="0.3">
      <c r="A53" s="6" t="s">
        <v>67</v>
      </c>
      <c r="B53" s="5" t="s">
        <v>84</v>
      </c>
      <c r="C53" s="4" t="s">
        <v>69</v>
      </c>
      <c r="D53" s="43">
        <v>0.1</v>
      </c>
      <c r="E53" s="4">
        <v>1</v>
      </c>
      <c r="F53" s="32"/>
      <c r="G53" s="3"/>
    </row>
    <row r="54" spans="1:7" x14ac:dyDescent="0.3">
      <c r="A54" s="6"/>
      <c r="B54" s="5"/>
      <c r="C54" s="4"/>
      <c r="D54" s="32"/>
      <c r="E54" s="4"/>
      <c r="F54" s="32"/>
      <c r="G54" s="3"/>
    </row>
    <row r="55" spans="1:7" x14ac:dyDescent="0.3">
      <c r="A55" s="7"/>
      <c r="B55" s="36" t="s">
        <v>8</v>
      </c>
      <c r="C55" s="12"/>
      <c r="D55" s="27"/>
      <c r="E55" s="12"/>
      <c r="F55" s="22">
        <f>SUM(F27:F32)</f>
        <v>0</v>
      </c>
      <c r="G55" s="3"/>
    </row>
    <row r="56" spans="1:7" ht="31.5" customHeight="1" x14ac:dyDescent="0.3">
      <c r="A56" s="4"/>
      <c r="B56" s="34" t="s">
        <v>35</v>
      </c>
      <c r="C56" s="4"/>
      <c r="D56" s="21"/>
      <c r="E56" s="4"/>
      <c r="F56" s="21"/>
      <c r="G56" s="3"/>
    </row>
    <row r="57" spans="1:7" x14ac:dyDescent="0.3">
      <c r="A57" s="6" t="s">
        <v>15</v>
      </c>
      <c r="B57" s="5" t="s">
        <v>40</v>
      </c>
      <c r="C57" s="4" t="s">
        <v>22</v>
      </c>
      <c r="D57" s="21"/>
      <c r="E57" s="4">
        <v>1</v>
      </c>
      <c r="F57" s="21"/>
      <c r="G57" s="3"/>
    </row>
    <row r="58" spans="1:7" x14ac:dyDescent="0.3">
      <c r="A58" s="6" t="s">
        <v>16</v>
      </c>
      <c r="B58" s="5" t="s">
        <v>37</v>
      </c>
      <c r="C58" s="4" t="s">
        <v>36</v>
      </c>
      <c r="D58" s="21"/>
      <c r="E58" s="4">
        <v>15</v>
      </c>
      <c r="F58" s="21"/>
      <c r="G58" s="3"/>
    </row>
    <row r="59" spans="1:7" x14ac:dyDescent="0.3">
      <c r="A59" s="6"/>
      <c r="B59" s="5"/>
      <c r="C59" s="4"/>
      <c r="D59" s="21"/>
      <c r="E59" s="4"/>
      <c r="F59" s="21"/>
      <c r="G59" s="3"/>
    </row>
    <row r="60" spans="1:7" ht="14.25" customHeight="1" x14ac:dyDescent="0.3">
      <c r="A60" s="7"/>
      <c r="B60" s="36" t="s">
        <v>9</v>
      </c>
      <c r="C60" s="12"/>
      <c r="D60" s="27"/>
      <c r="E60" s="12"/>
      <c r="F60" s="22">
        <f>SUM(F57:F58)</f>
        <v>0</v>
      </c>
      <c r="G60" s="3"/>
    </row>
    <row r="61" spans="1:7" ht="14.25" customHeight="1" x14ac:dyDescent="0.3">
      <c r="A61" s="4"/>
      <c r="B61" s="34" t="s">
        <v>87</v>
      </c>
      <c r="C61" s="4"/>
      <c r="D61" s="21"/>
      <c r="E61" s="4"/>
      <c r="F61" s="21"/>
      <c r="G61" s="3"/>
    </row>
    <row r="62" spans="1:7" ht="14.25" customHeight="1" x14ac:dyDescent="0.3">
      <c r="A62" s="6" t="s">
        <v>85</v>
      </c>
      <c r="B62" s="5" t="s">
        <v>86</v>
      </c>
      <c r="C62" s="4" t="s">
        <v>22</v>
      </c>
      <c r="D62" s="21"/>
      <c r="E62" s="4">
        <v>1</v>
      </c>
      <c r="F62" s="21"/>
      <c r="G62" s="3"/>
    </row>
    <row r="63" spans="1:7" ht="14.25" customHeight="1" x14ac:dyDescent="0.3">
      <c r="A63" s="7"/>
      <c r="B63" s="36" t="s">
        <v>88</v>
      </c>
      <c r="C63" s="12"/>
      <c r="D63" s="27"/>
      <c r="E63" s="12"/>
      <c r="F63" s="22">
        <f>SUM(F60:F61)</f>
        <v>0</v>
      </c>
      <c r="G63" s="3"/>
    </row>
    <row r="64" spans="1:7" ht="30" customHeight="1" x14ac:dyDescent="0.3">
      <c r="A64" s="45" t="s">
        <v>89</v>
      </c>
      <c r="B64" s="46"/>
      <c r="C64" s="46"/>
      <c r="D64" s="46"/>
      <c r="E64" s="47"/>
      <c r="F64" s="23"/>
      <c r="G64" s="2"/>
    </row>
    <row r="65" spans="1:7" ht="30" customHeight="1" x14ac:dyDescent="0.3">
      <c r="A65" s="45" t="s">
        <v>38</v>
      </c>
      <c r="B65" s="46"/>
      <c r="C65" s="46"/>
      <c r="D65" s="46"/>
      <c r="E65" s="47"/>
      <c r="F65" s="23"/>
      <c r="G65" s="2"/>
    </row>
    <row r="66" spans="1:7" ht="30" customHeight="1" x14ac:dyDescent="0.3">
      <c r="A66" s="45" t="s">
        <v>90</v>
      </c>
      <c r="B66" s="46"/>
      <c r="C66" s="46"/>
      <c r="D66" s="46"/>
      <c r="E66" s="47"/>
      <c r="F66" s="23"/>
      <c r="G66" s="2"/>
    </row>
    <row r="67" spans="1:7" ht="30" customHeight="1" x14ac:dyDescent="0.3">
      <c r="A67" s="45" t="s">
        <v>91</v>
      </c>
      <c r="B67" s="46"/>
      <c r="C67" s="46"/>
      <c r="D67" s="46"/>
      <c r="E67" s="47"/>
      <c r="F67" s="23"/>
      <c r="G67" s="2"/>
    </row>
    <row r="68" spans="1:7" ht="30" customHeight="1" x14ac:dyDescent="0.3">
      <c r="A68" s="45" t="s">
        <v>38</v>
      </c>
      <c r="B68" s="46"/>
      <c r="C68" s="46"/>
      <c r="D68" s="46"/>
      <c r="E68" s="47"/>
      <c r="F68" s="23"/>
      <c r="G68" s="2"/>
    </row>
    <row r="69" spans="1:7" ht="30" customHeight="1" x14ac:dyDescent="0.3">
      <c r="A69" s="45" t="s">
        <v>90</v>
      </c>
      <c r="B69" s="46"/>
      <c r="C69" s="46"/>
      <c r="D69" s="46"/>
      <c r="E69" s="47"/>
      <c r="F69" s="23"/>
      <c r="G69" s="2"/>
    </row>
    <row r="70" spans="1:7" x14ac:dyDescent="0.3">
      <c r="A70" s="2"/>
      <c r="B70" s="2"/>
      <c r="C70" s="18"/>
      <c r="D70" s="24"/>
      <c r="E70" s="18"/>
      <c r="F70" s="24"/>
      <c r="G70" s="2"/>
    </row>
  </sheetData>
  <mergeCells count="8">
    <mergeCell ref="A67:E67"/>
    <mergeCell ref="A68:E68"/>
    <mergeCell ref="A69:E69"/>
    <mergeCell ref="A66:E66"/>
    <mergeCell ref="A1:F1"/>
    <mergeCell ref="A2:F2"/>
    <mergeCell ref="A64:E64"/>
    <mergeCell ref="A65:E65"/>
  </mergeCells>
  <pageMargins left="0.70866141732283472" right="0.70866141732283472" top="0.74803149606299213" bottom="0.74803149606299213" header="0.31496062992125984" footer="0.31496062992125984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4</vt:i4>
      </vt:variant>
    </vt:vector>
  </HeadingPairs>
  <TitlesOfParts>
    <vt:vector size="5" baseType="lpstr">
      <vt:lpstr>DQE</vt:lpstr>
      <vt:lpstr>DQE!_Toc220137863</vt:lpstr>
      <vt:lpstr>DQE!_Toc220137864</vt:lpstr>
      <vt:lpstr>DQE!_Toc220137865</vt:lpstr>
      <vt:lpstr>DQE!_Toc220137866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Nathalie Garin-Chereau</dc:creator>
  <cp:lastModifiedBy>Tatiana Courteille</cp:lastModifiedBy>
  <cp:lastPrinted>2023-11-28T09:40:34Z</cp:lastPrinted>
  <dcterms:created xsi:type="dcterms:W3CDTF">2011-05-25T09:32:40Z</dcterms:created>
  <dcterms:modified xsi:type="dcterms:W3CDTF">2023-11-28T09:40:37Z</dcterms:modified>
</cp:coreProperties>
</file>