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Ecologie Hospitalière\BCT\CARTOGRAPHIE site BICETRE\"/>
    </mc:Choice>
  </mc:AlternateContent>
  <bookViews>
    <workbookView xWindow="5865" yWindow="-75" windowWidth="17280" windowHeight="8925"/>
  </bookViews>
  <sheets>
    <sheet name="Récapitulatif bâtiment secteur 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6" i="4" l="1"/>
  <c r="F4" i="4" l="1"/>
  <c r="F5" i="4"/>
  <c r="F6" i="4"/>
  <c r="F7" i="4"/>
  <c r="F8" i="4"/>
  <c r="F9" i="4"/>
  <c r="F10" i="4"/>
  <c r="F11" i="4"/>
  <c r="F12" i="4"/>
  <c r="F13" i="4"/>
  <c r="F16" i="4"/>
  <c r="F17" i="4"/>
  <c r="F18" i="4"/>
  <c r="F19" i="4"/>
  <c r="F20" i="4"/>
  <c r="F21" i="4"/>
  <c r="F22" i="4"/>
  <c r="F23" i="4"/>
  <c r="F26" i="4"/>
  <c r="F27" i="4"/>
  <c r="F30" i="4"/>
  <c r="F31" i="4"/>
  <c r="F32" i="4"/>
  <c r="F35" i="4"/>
  <c r="F36" i="4"/>
  <c r="F37" i="4"/>
  <c r="F40" i="4"/>
  <c r="F44" i="4"/>
  <c r="F45" i="4"/>
  <c r="F46" i="4"/>
  <c r="F49" i="4"/>
  <c r="F52" i="4"/>
  <c r="F53" i="4"/>
  <c r="F54" i="4"/>
  <c r="F55" i="4"/>
  <c r="F58" i="4"/>
  <c r="F59" i="4"/>
  <c r="F62" i="4"/>
  <c r="F63" i="4"/>
  <c r="F64" i="4"/>
  <c r="F65" i="4"/>
  <c r="F66" i="4"/>
  <c r="F67" i="4"/>
  <c r="F68" i="4"/>
  <c r="F69" i="4"/>
  <c r="F70" i="4"/>
  <c r="F73" i="4"/>
  <c r="F74" i="4"/>
  <c r="F75" i="4"/>
  <c r="F76" i="4"/>
  <c r="F77" i="4"/>
  <c r="F78" i="4"/>
  <c r="F79" i="4"/>
  <c r="F82" i="4"/>
  <c r="F83" i="4"/>
  <c r="F84" i="4"/>
  <c r="F87" i="4"/>
  <c r="F88" i="4"/>
  <c r="F89" i="4"/>
  <c r="F90" i="4"/>
  <c r="F91" i="4"/>
  <c r="F92" i="4"/>
  <c r="F94" i="4"/>
  <c r="F96" i="4"/>
  <c r="F99" i="4"/>
  <c r="F103" i="4"/>
  <c r="F104" i="4"/>
  <c r="F106" i="4"/>
  <c r="F109" i="4"/>
  <c r="F110" i="4"/>
  <c r="F111" i="4"/>
  <c r="F112" i="4"/>
  <c r="F113" i="4"/>
  <c r="F114" i="4"/>
  <c r="F115" i="4"/>
  <c r="F117" i="4"/>
  <c r="F118" i="4"/>
  <c r="F120" i="4"/>
  <c r="F122" i="4"/>
  <c r="F124" i="4"/>
  <c r="F128" i="4"/>
  <c r="F131" i="4"/>
  <c r="F132" i="4"/>
  <c r="F133" i="4"/>
  <c r="F134" i="4"/>
  <c r="F135" i="4"/>
  <c r="F136" i="4"/>
  <c r="F137" i="4"/>
  <c r="F138" i="4"/>
  <c r="F142" i="4"/>
  <c r="F144" i="4"/>
  <c r="F150" i="4"/>
  <c r="F3" i="4"/>
  <c r="C151" i="4"/>
  <c r="D151" i="4"/>
  <c r="E151" i="4"/>
  <c r="B151" i="4"/>
  <c r="F151" i="4" l="1"/>
</calcChain>
</file>

<file path=xl/sharedStrings.xml><?xml version="1.0" encoding="utf-8"?>
<sst xmlns="http://schemas.openxmlformats.org/spreadsheetml/2006/main" count="249" uniqueCount="103">
  <si>
    <t xml:space="preserve">BROCA </t>
  </si>
  <si>
    <t>exterieur</t>
  </si>
  <si>
    <t>urgence adulte/UHCD</t>
  </si>
  <si>
    <t>parking</t>
  </si>
  <si>
    <t>RDC</t>
  </si>
  <si>
    <t xml:space="preserve">1 er étage </t>
  </si>
  <si>
    <t xml:space="preserve">2 éme étage </t>
  </si>
  <si>
    <t xml:space="preserve">3 éme étage </t>
  </si>
  <si>
    <t xml:space="preserve">ALAGILLE </t>
  </si>
  <si>
    <t xml:space="preserve">exterieur </t>
  </si>
  <si>
    <t xml:space="preserve">4 éme étage </t>
  </si>
  <si>
    <t xml:space="preserve">5 éme étage </t>
  </si>
  <si>
    <t xml:space="preserve">6 éme étage </t>
  </si>
  <si>
    <t>AZUR</t>
  </si>
  <si>
    <t xml:space="preserve">direction service informatique </t>
  </si>
  <si>
    <t xml:space="preserve">direction des investissement et ST </t>
  </si>
  <si>
    <t xml:space="preserve">BOURNEVILLE </t>
  </si>
  <si>
    <t>COLONADE NORD</t>
  </si>
  <si>
    <t>partie commune nord</t>
  </si>
  <si>
    <t>RDC nord</t>
  </si>
  <si>
    <t xml:space="preserve">1 er nord </t>
  </si>
  <si>
    <t xml:space="preserve">COLONADE SUD </t>
  </si>
  <si>
    <t>partie commune sud</t>
  </si>
  <si>
    <t xml:space="preserve">studio 4 et 5 sud </t>
  </si>
  <si>
    <t xml:space="preserve">COUR DE SIBERIE </t>
  </si>
  <si>
    <t>service technique 94</t>
  </si>
  <si>
    <t>service technique 95 96</t>
  </si>
  <si>
    <t>service technique 97 98</t>
  </si>
  <si>
    <t>PUSSIN 102</t>
  </si>
  <si>
    <t xml:space="preserve">HDJ </t>
  </si>
  <si>
    <t xml:space="preserve">CRECHE </t>
  </si>
  <si>
    <t xml:space="preserve">les fripounets </t>
  </si>
  <si>
    <t xml:space="preserve">marmousets </t>
  </si>
  <si>
    <t xml:space="preserve">les p'tits loups </t>
  </si>
  <si>
    <t>les diablotins</t>
  </si>
  <si>
    <t xml:space="preserve">LEURET </t>
  </si>
  <si>
    <t xml:space="preserve">sous sols </t>
  </si>
  <si>
    <t xml:space="preserve">RDC / 1 er étage </t>
  </si>
  <si>
    <t>TESTA</t>
  </si>
  <si>
    <t>orthogénie</t>
  </si>
  <si>
    <t xml:space="preserve">consultation anesthesie </t>
  </si>
  <si>
    <t xml:space="preserve">bloc UCA </t>
  </si>
  <si>
    <t>consultation ophtalmo</t>
  </si>
  <si>
    <t>consultation odonthologie</t>
  </si>
  <si>
    <t>consultation ORL</t>
  </si>
  <si>
    <t>archive</t>
  </si>
  <si>
    <t xml:space="preserve">exterieur /cour </t>
  </si>
  <si>
    <t>sous sol</t>
  </si>
  <si>
    <t xml:space="preserve">1 er </t>
  </si>
  <si>
    <t xml:space="preserve">2 éme </t>
  </si>
  <si>
    <t>3 éme</t>
  </si>
  <si>
    <t>SCHWEITZER</t>
  </si>
  <si>
    <t>2 éme</t>
  </si>
  <si>
    <t xml:space="preserve">VILLARS </t>
  </si>
  <si>
    <t>partie commune</t>
  </si>
  <si>
    <t>1 er</t>
  </si>
  <si>
    <t xml:space="preserve">3 éme </t>
  </si>
  <si>
    <t xml:space="preserve">sous sol </t>
  </si>
  <si>
    <t xml:space="preserve">partie commune </t>
  </si>
  <si>
    <t>FERRUS NORD</t>
  </si>
  <si>
    <t>FERRUS SUD</t>
  </si>
  <si>
    <t xml:space="preserve">salle de reception </t>
  </si>
  <si>
    <t xml:space="preserve">GRAND RESERVOIRE </t>
  </si>
  <si>
    <t xml:space="preserve">LA FORCE </t>
  </si>
  <si>
    <t xml:space="preserve">centre de loisir </t>
  </si>
  <si>
    <t>LASJAUNIAS</t>
  </si>
  <si>
    <t xml:space="preserve">salle des instances </t>
  </si>
  <si>
    <t xml:space="preserve">recherche maladie rare </t>
  </si>
  <si>
    <t xml:space="preserve">PCI </t>
  </si>
  <si>
    <t xml:space="preserve">PORTAIL DESCHAMPS </t>
  </si>
  <si>
    <t xml:space="preserve">MATERNITE </t>
  </si>
  <si>
    <t xml:space="preserve">RDC </t>
  </si>
  <si>
    <t>RCH</t>
  </si>
  <si>
    <t xml:space="preserve">1 ER </t>
  </si>
  <si>
    <t>2 éme biberonnerie</t>
  </si>
  <si>
    <t>2 éme gynado</t>
  </si>
  <si>
    <t xml:space="preserve">4 éme </t>
  </si>
  <si>
    <t>Sous sol</t>
  </si>
  <si>
    <t>espace cosy</t>
  </si>
  <si>
    <t xml:space="preserve">Salle de garde </t>
  </si>
  <si>
    <t>Marine</t>
  </si>
  <si>
    <t xml:space="preserve">VOIRIE </t>
  </si>
  <si>
    <t>zone 1</t>
  </si>
  <si>
    <t>zone 3</t>
  </si>
  <si>
    <t>zone 4</t>
  </si>
  <si>
    <t>ALGECO ECONOMAT P57</t>
  </si>
  <si>
    <t>LANGEVIN 42
MAISON DES FEMMES</t>
  </si>
  <si>
    <t>S01</t>
  </si>
  <si>
    <t>PTI</t>
  </si>
  <si>
    <t>4eme etage + Logement</t>
  </si>
  <si>
    <t>UCSA-FRESNES</t>
  </si>
  <si>
    <t>zone 2</t>
  </si>
  <si>
    <t>BPU</t>
  </si>
  <si>
    <t>TOTAL</t>
  </si>
  <si>
    <t>ZONE</t>
  </si>
  <si>
    <t xml:space="preserve">FRANCOISE BARRE SINOUSSI </t>
  </si>
  <si>
    <t>PORTE 56</t>
  </si>
  <si>
    <t>porte 57-58</t>
  </si>
  <si>
    <t xml:space="preserve">Les cabanons </t>
  </si>
  <si>
    <t>Bâtiments Jaboulay</t>
  </si>
  <si>
    <t xml:space="preserve">MORGANI </t>
  </si>
  <si>
    <t xml:space="preserve">TOTAL des surfaces par zone : </t>
  </si>
  <si>
    <t>RCB- PARKING -VOIRIE AMBULANCE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</si>
</sst>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148C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B6F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3579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AC75D5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/>
    </xf>
    <xf numFmtId="0" fontId="4" fillId="1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2" fillId="14" borderId="1" xfId="0" applyFont="1" applyFill="1" applyBorder="1" applyAlignment="1">
      <alignment vertical="center"/>
    </xf>
    <xf numFmtId="0" fontId="4" fillId="14" borderId="1" xfId="0" applyFont="1" applyFill="1" applyBorder="1" applyAlignment="1">
      <alignment vertical="center"/>
    </xf>
    <xf numFmtId="0" fontId="4" fillId="5" borderId="1" xfId="0" applyFont="1" applyFill="1" applyBorder="1"/>
    <xf numFmtId="0" fontId="2" fillId="13" borderId="1" xfId="0" applyFont="1" applyFill="1" applyBorder="1"/>
    <xf numFmtId="0" fontId="4" fillId="13" borderId="1" xfId="0" applyFont="1" applyFill="1" applyBorder="1"/>
    <xf numFmtId="0" fontId="2" fillId="16" borderId="1" xfId="0" applyFont="1" applyFill="1" applyBorder="1"/>
    <xf numFmtId="0" fontId="4" fillId="16" borderId="1" xfId="0" applyFont="1" applyFill="1" applyBorder="1"/>
    <xf numFmtId="0" fontId="2" fillId="15" borderId="1" xfId="0" applyFont="1" applyFill="1" applyBorder="1"/>
    <xf numFmtId="0" fontId="4" fillId="15" borderId="1" xfId="0" applyFont="1" applyFill="1" applyBorder="1"/>
    <xf numFmtId="0" fontId="2" fillId="4" borderId="1" xfId="0" applyFont="1" applyFill="1" applyBorder="1"/>
    <xf numFmtId="0" fontId="4" fillId="4" borderId="1" xfId="0" applyFont="1" applyFill="1" applyBorder="1"/>
    <xf numFmtId="0" fontId="4" fillId="17" borderId="1" xfId="0" applyFont="1" applyFill="1" applyBorder="1"/>
    <xf numFmtId="0" fontId="4" fillId="11" borderId="1" xfId="0" applyFont="1" applyFill="1" applyBorder="1"/>
    <xf numFmtId="0" fontId="4" fillId="20" borderId="1" xfId="0" applyFont="1" applyFill="1" applyBorder="1"/>
    <xf numFmtId="0" fontId="4" fillId="21" borderId="1" xfId="0" applyFont="1" applyFill="1" applyBorder="1"/>
    <xf numFmtId="0" fontId="4" fillId="7" borderId="1" xfId="0" applyFont="1" applyFill="1" applyBorder="1"/>
    <xf numFmtId="0" fontId="5" fillId="17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9" borderId="2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4" fillId="25" borderId="1" xfId="0" applyFont="1" applyFill="1" applyBorder="1"/>
    <xf numFmtId="0" fontId="2" fillId="1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2" xfId="0" applyNumberFormat="1" applyFont="1" applyFill="1" applyBorder="1" applyAlignment="1">
      <alignment horizontal="center"/>
    </xf>
    <xf numFmtId="4" fontId="1" fillId="17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5" borderId="1" xfId="0" applyFont="1" applyFill="1" applyBorder="1"/>
    <xf numFmtId="0" fontId="2" fillId="17" borderId="1" xfId="0" applyFont="1" applyFill="1" applyBorder="1"/>
    <xf numFmtId="0" fontId="2" fillId="11" borderId="1" xfId="0" applyFont="1" applyFill="1" applyBorder="1"/>
    <xf numFmtId="0" fontId="2" fillId="19" borderId="1" xfId="0" applyFont="1" applyFill="1" applyBorder="1"/>
    <xf numFmtId="0" fontId="2" fillId="8" borderId="1" xfId="0" applyFont="1" applyFill="1" applyBorder="1"/>
    <xf numFmtId="0" fontId="2" fillId="20" borderId="1" xfId="0" applyFont="1" applyFill="1" applyBorder="1"/>
    <xf numFmtId="0" fontId="2" fillId="21" borderId="1" xfId="0" applyFont="1" applyFill="1" applyBorder="1"/>
    <xf numFmtId="0" fontId="2" fillId="18" borderId="1" xfId="0" applyFont="1" applyFill="1" applyBorder="1" applyAlignment="1">
      <alignment wrapText="1"/>
    </xf>
    <xf numFmtId="0" fontId="2" fillId="23" borderId="1" xfId="0" applyFont="1" applyFill="1" applyBorder="1"/>
    <xf numFmtId="0" fontId="2" fillId="24" borderId="1" xfId="0" applyFont="1" applyFill="1" applyBorder="1"/>
    <xf numFmtId="0" fontId="2" fillId="22" borderId="1" xfId="0" applyFont="1" applyFill="1" applyBorder="1"/>
    <xf numFmtId="0" fontId="2" fillId="7" borderId="1" xfId="0" applyFont="1" applyFill="1" applyBorder="1"/>
    <xf numFmtId="0" fontId="2" fillId="2" borderId="1" xfId="0" applyFont="1" applyFill="1" applyBorder="1"/>
    <xf numFmtId="0" fontId="3" fillId="26" borderId="1" xfId="0" applyFont="1" applyFill="1" applyBorder="1"/>
    <xf numFmtId="0" fontId="2" fillId="0" borderId="1" xfId="0" applyFont="1" applyFill="1" applyBorder="1"/>
    <xf numFmtId="0" fontId="6" fillId="27" borderId="1" xfId="0" applyFont="1" applyFill="1" applyBorder="1"/>
    <xf numFmtId="0" fontId="2" fillId="27" borderId="1" xfId="0" applyFont="1" applyFill="1" applyBorder="1" applyAlignment="1">
      <alignment horizontal="center" vertical="center"/>
    </xf>
    <xf numFmtId="0" fontId="3" fillId="27" borderId="1" xfId="0" applyFont="1" applyFill="1" applyBorder="1" applyAlignment="1">
      <alignment horizontal="center" vertical="center" wrapText="1"/>
    </xf>
    <xf numFmtId="0" fontId="2" fillId="27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D773A5"/>
      <color rgb="FF99FFCC"/>
      <color rgb="FFF35792"/>
      <color rgb="FFAC75D5"/>
      <color rgb="FFFF9933"/>
      <color rgb="FFDB6FCE"/>
      <color rgb="FFFF9966"/>
      <color rgb="FF9148C8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abSelected="1" topLeftCell="A136" zoomScale="87" zoomScaleNormal="87" workbookViewId="0">
      <selection activeCell="F151" sqref="F151"/>
    </sheetView>
  </sheetViews>
  <sheetFormatPr baseColWidth="10" defaultRowHeight="15" x14ac:dyDescent="0.25"/>
  <cols>
    <col min="1" max="1" width="66.42578125" customWidth="1"/>
    <col min="2" max="2" width="22.28515625" customWidth="1"/>
    <col min="3" max="3" width="17.7109375" customWidth="1"/>
    <col min="4" max="4" width="20" customWidth="1"/>
    <col min="5" max="5" width="17" customWidth="1"/>
    <col min="6" max="6" width="23.5703125" customWidth="1"/>
    <col min="7" max="7" width="23.42578125" customWidth="1"/>
  </cols>
  <sheetData>
    <row r="1" spans="1:7" ht="37.5" customHeight="1" x14ac:dyDescent="0.5">
      <c r="A1" s="65" t="s">
        <v>94</v>
      </c>
      <c r="B1" s="66" t="s">
        <v>82</v>
      </c>
      <c r="C1" s="66" t="s">
        <v>91</v>
      </c>
      <c r="D1" s="67" t="s">
        <v>83</v>
      </c>
      <c r="E1" s="68" t="s">
        <v>84</v>
      </c>
      <c r="F1" s="42" t="s">
        <v>93</v>
      </c>
      <c r="G1" s="41" t="s">
        <v>92</v>
      </c>
    </row>
    <row r="2" spans="1:7" ht="31.5" customHeight="1" x14ac:dyDescent="0.25">
      <c r="A2" s="4" t="s">
        <v>0</v>
      </c>
      <c r="B2" s="1"/>
      <c r="C2" s="2"/>
      <c r="D2" s="2"/>
      <c r="E2" s="2"/>
      <c r="F2" s="43"/>
      <c r="G2" s="44"/>
    </row>
    <row r="3" spans="1:7" ht="28.5" customHeight="1" x14ac:dyDescent="0.25">
      <c r="A3" s="5" t="s">
        <v>1</v>
      </c>
      <c r="B3" s="33">
        <v>2170.9299999999998</v>
      </c>
      <c r="C3" s="34"/>
      <c r="D3" s="3"/>
      <c r="E3" s="3"/>
      <c r="F3" s="48">
        <f>SUM(B3:E3)</f>
        <v>2170.9299999999998</v>
      </c>
      <c r="G3" s="45">
        <v>2132.36</v>
      </c>
    </row>
    <row r="4" spans="1:7" ht="28.5" customHeight="1" x14ac:dyDescent="0.25">
      <c r="A4" s="6" t="s">
        <v>2</v>
      </c>
      <c r="B4" s="35"/>
      <c r="C4" s="35">
        <v>605.20000000000005</v>
      </c>
      <c r="D4" s="35">
        <v>1552.34</v>
      </c>
      <c r="E4" s="35"/>
      <c r="F4" s="48">
        <f t="shared" ref="F4:F67" si="0">SUM(B4:E4)</f>
        <v>2157.54</v>
      </c>
      <c r="G4" s="45">
        <v>197.34</v>
      </c>
    </row>
    <row r="5" spans="1:7" ht="28.5" customHeight="1" x14ac:dyDescent="0.25">
      <c r="A5" s="5" t="s">
        <v>77</v>
      </c>
      <c r="B5" s="33">
        <v>2045.02</v>
      </c>
      <c r="C5" s="35">
        <v>563.51</v>
      </c>
      <c r="D5" s="35">
        <v>124.14</v>
      </c>
      <c r="E5" s="35"/>
      <c r="F5" s="48">
        <f t="shared" si="0"/>
        <v>2732.6699999999996</v>
      </c>
      <c r="G5" s="45">
        <v>575.15</v>
      </c>
    </row>
    <row r="6" spans="1:7" ht="28.5" customHeight="1" x14ac:dyDescent="0.25">
      <c r="A6" s="6" t="s">
        <v>3</v>
      </c>
      <c r="B6" s="35">
        <v>25359.01</v>
      </c>
      <c r="C6" s="35">
        <v>1005.96</v>
      </c>
      <c r="D6" s="36"/>
      <c r="E6" s="36"/>
      <c r="F6" s="48">
        <f t="shared" si="0"/>
        <v>26364.969999999998</v>
      </c>
      <c r="G6" s="46"/>
    </row>
    <row r="7" spans="1:7" ht="28.5" customHeight="1" x14ac:dyDescent="0.25">
      <c r="A7" s="6" t="s">
        <v>4</v>
      </c>
      <c r="B7" s="35">
        <v>2846.47</v>
      </c>
      <c r="C7" s="35">
        <v>5840.04</v>
      </c>
      <c r="D7" s="35">
        <v>31.42</v>
      </c>
      <c r="E7" s="35"/>
      <c r="F7" s="48">
        <f t="shared" si="0"/>
        <v>8717.93</v>
      </c>
      <c r="G7" s="45">
        <v>205.05</v>
      </c>
    </row>
    <row r="8" spans="1:7" ht="28.5" customHeight="1" x14ac:dyDescent="0.25">
      <c r="A8" s="6" t="s">
        <v>5</v>
      </c>
      <c r="B8" s="35">
        <v>2072.75</v>
      </c>
      <c r="C8" s="35">
        <v>3808.52</v>
      </c>
      <c r="D8" s="35">
        <v>1050.93</v>
      </c>
      <c r="E8" s="35">
        <v>1932.57</v>
      </c>
      <c r="F8" s="48">
        <f t="shared" si="0"/>
        <v>8864.77</v>
      </c>
      <c r="G8" s="45">
        <v>577.87</v>
      </c>
    </row>
    <row r="9" spans="1:7" ht="28.5" customHeight="1" x14ac:dyDescent="0.25">
      <c r="A9" s="6" t="s">
        <v>6</v>
      </c>
      <c r="B9" s="35">
        <v>601.36</v>
      </c>
      <c r="C9" s="35">
        <v>2074.56</v>
      </c>
      <c r="D9" s="35">
        <v>672.18</v>
      </c>
      <c r="E9" s="35"/>
      <c r="F9" s="48">
        <f t="shared" si="0"/>
        <v>3348.1</v>
      </c>
      <c r="G9" s="45">
        <v>64.13</v>
      </c>
    </row>
    <row r="10" spans="1:7" ht="28.5" customHeight="1" x14ac:dyDescent="0.25">
      <c r="A10" s="6" t="s">
        <v>7</v>
      </c>
      <c r="B10" s="35">
        <v>698.5</v>
      </c>
      <c r="C10" s="35">
        <v>3598.31</v>
      </c>
      <c r="D10" s="35">
        <v>1273.01</v>
      </c>
      <c r="E10" s="35">
        <v>1260.18</v>
      </c>
      <c r="F10" s="48">
        <f t="shared" si="0"/>
        <v>6830</v>
      </c>
      <c r="G10" s="45"/>
    </row>
    <row r="11" spans="1:7" ht="28.5" customHeight="1" x14ac:dyDescent="0.25">
      <c r="A11" s="6" t="s">
        <v>10</v>
      </c>
      <c r="B11" s="35"/>
      <c r="C11" s="35">
        <v>3038.28</v>
      </c>
      <c r="D11" s="35">
        <v>1394.96</v>
      </c>
      <c r="E11" s="35"/>
      <c r="F11" s="48">
        <f t="shared" si="0"/>
        <v>4433.24</v>
      </c>
      <c r="G11" s="45"/>
    </row>
    <row r="12" spans="1:7" ht="28.5" customHeight="1" x14ac:dyDescent="0.25">
      <c r="A12" s="6" t="s">
        <v>11</v>
      </c>
      <c r="B12" s="35">
        <v>447.89</v>
      </c>
      <c r="C12" s="35">
        <v>2467.96</v>
      </c>
      <c r="D12" s="35">
        <v>1643.96</v>
      </c>
      <c r="E12" s="35"/>
      <c r="F12" s="48">
        <f t="shared" si="0"/>
        <v>4559.8099999999995</v>
      </c>
      <c r="G12" s="45"/>
    </row>
    <row r="13" spans="1:7" ht="28.5" customHeight="1" x14ac:dyDescent="0.25">
      <c r="A13" s="6" t="s">
        <v>12</v>
      </c>
      <c r="B13" s="35">
        <v>110.36</v>
      </c>
      <c r="C13" s="35">
        <v>2308.29</v>
      </c>
      <c r="D13" s="35">
        <v>1247.3399999999999</v>
      </c>
      <c r="E13" s="35"/>
      <c r="F13" s="48">
        <f t="shared" si="0"/>
        <v>3665.99</v>
      </c>
      <c r="G13" s="45"/>
    </row>
    <row r="14" spans="1:7" ht="28.5" customHeight="1" x14ac:dyDescent="0.45">
      <c r="A14" s="18"/>
      <c r="B14" s="66" t="s">
        <v>82</v>
      </c>
      <c r="C14" s="66" t="s">
        <v>91</v>
      </c>
      <c r="D14" s="67" t="s">
        <v>83</v>
      </c>
      <c r="E14" s="68" t="s">
        <v>84</v>
      </c>
      <c r="F14" s="37"/>
      <c r="G14" s="37"/>
    </row>
    <row r="15" spans="1:7" ht="28.5" customHeight="1" x14ac:dyDescent="0.25">
      <c r="A15" s="7" t="s">
        <v>8</v>
      </c>
      <c r="B15" s="35"/>
      <c r="C15" s="35"/>
      <c r="D15" s="35"/>
      <c r="E15" s="35"/>
      <c r="F15" s="48"/>
      <c r="G15" s="45"/>
    </row>
    <row r="16" spans="1:7" ht="28.5" customHeight="1" x14ac:dyDescent="0.25">
      <c r="A16" s="8" t="s">
        <v>87</v>
      </c>
      <c r="B16" s="35"/>
      <c r="C16" s="35">
        <v>250.6</v>
      </c>
      <c r="D16" s="35"/>
      <c r="E16" s="35"/>
      <c r="F16" s="48">
        <f t="shared" si="0"/>
        <v>250.6</v>
      </c>
      <c r="G16" s="45"/>
    </row>
    <row r="17" spans="1:7" ht="28.5" customHeight="1" x14ac:dyDescent="0.25">
      <c r="A17" s="8" t="s">
        <v>9</v>
      </c>
      <c r="B17" s="35">
        <v>736.04</v>
      </c>
      <c r="C17" s="35">
        <v>58.3</v>
      </c>
      <c r="D17" s="35"/>
      <c r="E17" s="35"/>
      <c r="F17" s="48">
        <f t="shared" si="0"/>
        <v>794.33999999999992</v>
      </c>
      <c r="G17" s="45"/>
    </row>
    <row r="18" spans="1:7" ht="28.5" customHeight="1" x14ac:dyDescent="0.25">
      <c r="A18" s="8" t="s">
        <v>5</v>
      </c>
      <c r="B18" s="35">
        <v>38.89</v>
      </c>
      <c r="C18" s="35">
        <v>779.79</v>
      </c>
      <c r="D18" s="35">
        <v>205.17</v>
      </c>
      <c r="E18" s="35"/>
      <c r="F18" s="48">
        <f t="shared" si="0"/>
        <v>1023.8499999999999</v>
      </c>
      <c r="G18" s="45"/>
    </row>
    <row r="19" spans="1:7" ht="28.5" customHeight="1" x14ac:dyDescent="0.25">
      <c r="A19" s="9" t="s">
        <v>6</v>
      </c>
      <c r="B19" s="35">
        <v>341.86</v>
      </c>
      <c r="C19" s="35">
        <v>3.3</v>
      </c>
      <c r="D19" s="35">
        <v>28.82</v>
      </c>
      <c r="E19" s="35"/>
      <c r="F19" s="48">
        <f t="shared" si="0"/>
        <v>373.98</v>
      </c>
      <c r="G19" s="45"/>
    </row>
    <row r="20" spans="1:7" ht="28.5" customHeight="1" x14ac:dyDescent="0.25">
      <c r="A20" s="9" t="s">
        <v>7</v>
      </c>
      <c r="B20" s="35">
        <v>149.88</v>
      </c>
      <c r="C20" s="35">
        <v>1290.3699999999999</v>
      </c>
      <c r="D20" s="35">
        <v>622.22</v>
      </c>
      <c r="E20" s="35"/>
      <c r="F20" s="48">
        <f t="shared" si="0"/>
        <v>2062.4700000000003</v>
      </c>
      <c r="G20" s="45"/>
    </row>
    <row r="21" spans="1:7" ht="28.5" customHeight="1" x14ac:dyDescent="0.25">
      <c r="A21" s="9" t="s">
        <v>10</v>
      </c>
      <c r="B21" s="35">
        <v>203.68</v>
      </c>
      <c r="C21" s="35">
        <v>1164.43</v>
      </c>
      <c r="D21" s="35">
        <v>719.74</v>
      </c>
      <c r="E21" s="35"/>
      <c r="F21" s="48">
        <f t="shared" si="0"/>
        <v>2087.8500000000004</v>
      </c>
      <c r="G21" s="45"/>
    </row>
    <row r="22" spans="1:7" ht="28.5" customHeight="1" x14ac:dyDescent="0.25">
      <c r="A22" s="9" t="s">
        <v>11</v>
      </c>
      <c r="B22" s="35">
        <v>210.78</v>
      </c>
      <c r="C22" s="35">
        <v>1449.54</v>
      </c>
      <c r="D22" s="35">
        <v>666.64</v>
      </c>
      <c r="E22" s="35"/>
      <c r="F22" s="48">
        <f t="shared" si="0"/>
        <v>2326.96</v>
      </c>
      <c r="G22" s="45"/>
    </row>
    <row r="23" spans="1:7" ht="28.5" customHeight="1" x14ac:dyDescent="0.25">
      <c r="A23" s="9" t="s">
        <v>12</v>
      </c>
      <c r="B23" s="35">
        <v>192.58</v>
      </c>
      <c r="C23" s="35">
        <v>531.6</v>
      </c>
      <c r="D23" s="35">
        <v>441.37</v>
      </c>
      <c r="E23" s="35"/>
      <c r="F23" s="48">
        <f t="shared" si="0"/>
        <v>1165.5500000000002</v>
      </c>
      <c r="G23" s="45">
        <v>88.73</v>
      </c>
    </row>
    <row r="24" spans="1:7" ht="28.5" customHeight="1" x14ac:dyDescent="0.45">
      <c r="A24" s="18"/>
      <c r="B24" s="66" t="s">
        <v>82</v>
      </c>
      <c r="C24" s="66" t="s">
        <v>91</v>
      </c>
      <c r="D24" s="67" t="s">
        <v>83</v>
      </c>
      <c r="E24" s="68" t="s">
        <v>84</v>
      </c>
      <c r="F24" s="37"/>
      <c r="G24" s="37"/>
    </row>
    <row r="25" spans="1:7" ht="28.5" customHeight="1" x14ac:dyDescent="0.25">
      <c r="A25" s="10" t="s">
        <v>13</v>
      </c>
      <c r="B25" s="35"/>
      <c r="C25" s="35"/>
      <c r="D25" s="35"/>
      <c r="E25" s="35"/>
      <c r="F25" s="48"/>
      <c r="G25" s="45"/>
    </row>
    <row r="26" spans="1:7" ht="28.5" customHeight="1" x14ac:dyDescent="0.25">
      <c r="A26" s="11" t="s">
        <v>14</v>
      </c>
      <c r="B26" s="35">
        <v>285.8</v>
      </c>
      <c r="C26" s="35"/>
      <c r="D26" s="35"/>
      <c r="E26" s="35"/>
      <c r="F26" s="48">
        <f t="shared" si="0"/>
        <v>285.8</v>
      </c>
      <c r="G26" s="45"/>
    </row>
    <row r="27" spans="1:7" ht="28.5" customHeight="1" x14ac:dyDescent="0.25">
      <c r="A27" s="11" t="s">
        <v>15</v>
      </c>
      <c r="B27" s="35">
        <v>777.29</v>
      </c>
      <c r="C27" s="35"/>
      <c r="D27" s="35"/>
      <c r="E27" s="35"/>
      <c r="F27" s="48">
        <f t="shared" si="0"/>
        <v>777.29</v>
      </c>
      <c r="G27" s="45"/>
    </row>
    <row r="28" spans="1:7" ht="28.5" customHeight="1" x14ac:dyDescent="0.45">
      <c r="A28" s="18"/>
      <c r="B28" s="66" t="s">
        <v>82</v>
      </c>
      <c r="C28" s="66" t="s">
        <v>91</v>
      </c>
      <c r="D28" s="67" t="s">
        <v>83</v>
      </c>
      <c r="E28" s="68" t="s">
        <v>84</v>
      </c>
      <c r="F28" s="37"/>
      <c r="G28" s="37"/>
    </row>
    <row r="29" spans="1:7" ht="28.5" customHeight="1" x14ac:dyDescent="0.25">
      <c r="A29" s="12" t="s">
        <v>16</v>
      </c>
      <c r="B29" s="35"/>
      <c r="C29" s="35"/>
      <c r="D29" s="35"/>
      <c r="E29" s="35"/>
      <c r="F29" s="48"/>
      <c r="G29" s="45"/>
    </row>
    <row r="30" spans="1:7" ht="28.5" customHeight="1" x14ac:dyDescent="0.25">
      <c r="A30" s="13" t="s">
        <v>4</v>
      </c>
      <c r="B30" s="35">
        <v>254.28</v>
      </c>
      <c r="C30" s="35">
        <v>13.7</v>
      </c>
      <c r="D30" s="35"/>
      <c r="E30" s="35"/>
      <c r="F30" s="48">
        <f t="shared" si="0"/>
        <v>267.98</v>
      </c>
      <c r="G30" s="45"/>
    </row>
    <row r="31" spans="1:7" ht="28.5" customHeight="1" x14ac:dyDescent="0.25">
      <c r="A31" s="13" t="s">
        <v>5</v>
      </c>
      <c r="B31" s="35">
        <v>31.11</v>
      </c>
      <c r="C31" s="35">
        <v>543.27</v>
      </c>
      <c r="D31" s="35"/>
      <c r="E31" s="35"/>
      <c r="F31" s="48">
        <f t="shared" si="0"/>
        <v>574.38</v>
      </c>
      <c r="G31" s="45"/>
    </row>
    <row r="32" spans="1:7" ht="28.5" customHeight="1" x14ac:dyDescent="0.25">
      <c r="A32" s="13" t="s">
        <v>6</v>
      </c>
      <c r="B32" s="69">
        <v>66.849999999999994</v>
      </c>
      <c r="C32" s="35">
        <v>458.43</v>
      </c>
      <c r="D32" s="35"/>
      <c r="E32" s="35"/>
      <c r="F32" s="48">
        <f t="shared" si="0"/>
        <v>525.28</v>
      </c>
      <c r="G32" s="45"/>
    </row>
    <row r="33" spans="1:7" ht="28.5" customHeight="1" x14ac:dyDescent="0.45">
      <c r="A33" s="18"/>
      <c r="B33" s="66" t="s">
        <v>82</v>
      </c>
      <c r="C33" s="66" t="s">
        <v>91</v>
      </c>
      <c r="D33" s="67" t="s">
        <v>83</v>
      </c>
      <c r="E33" s="68" t="s">
        <v>84</v>
      </c>
      <c r="F33" s="37"/>
      <c r="G33" s="37"/>
    </row>
    <row r="34" spans="1:7" ht="28.5" customHeight="1" x14ac:dyDescent="0.25">
      <c r="A34" s="14" t="s">
        <v>17</v>
      </c>
      <c r="B34" s="35"/>
      <c r="C34" s="35"/>
      <c r="D34" s="35"/>
      <c r="E34" s="35"/>
      <c r="F34" s="48"/>
      <c r="G34" s="45"/>
    </row>
    <row r="35" spans="1:7" ht="28.5" customHeight="1" x14ac:dyDescent="0.25">
      <c r="A35" s="15" t="s">
        <v>18</v>
      </c>
      <c r="B35" s="35">
        <v>133.88</v>
      </c>
      <c r="C35" s="35"/>
      <c r="D35" s="35"/>
      <c r="E35" s="35"/>
      <c r="F35" s="48">
        <f t="shared" si="0"/>
        <v>133.88</v>
      </c>
      <c r="G35" s="45"/>
    </row>
    <row r="36" spans="1:7" ht="28.5" customHeight="1" x14ac:dyDescent="0.25">
      <c r="A36" s="15" t="s">
        <v>19</v>
      </c>
      <c r="B36" s="35"/>
      <c r="C36" s="35">
        <v>169.44</v>
      </c>
      <c r="D36" s="35"/>
      <c r="E36" s="35"/>
      <c r="F36" s="48">
        <f t="shared" si="0"/>
        <v>169.44</v>
      </c>
      <c r="G36" s="45"/>
    </row>
    <row r="37" spans="1:7" ht="28.5" customHeight="1" x14ac:dyDescent="0.25">
      <c r="A37" s="15" t="s">
        <v>20</v>
      </c>
      <c r="B37" s="35"/>
      <c r="C37" s="35">
        <v>73.63</v>
      </c>
      <c r="D37" s="35"/>
      <c r="E37" s="35"/>
      <c r="F37" s="48">
        <f t="shared" si="0"/>
        <v>73.63</v>
      </c>
      <c r="G37" s="45"/>
    </row>
    <row r="38" spans="1:7" ht="28.5" customHeight="1" x14ac:dyDescent="0.45">
      <c r="A38" s="18"/>
      <c r="B38" s="66" t="s">
        <v>82</v>
      </c>
      <c r="C38" s="66" t="s">
        <v>91</v>
      </c>
      <c r="D38" s="67" t="s">
        <v>83</v>
      </c>
      <c r="E38" s="68" t="s">
        <v>84</v>
      </c>
      <c r="F38" s="37"/>
      <c r="G38" s="37"/>
    </row>
    <row r="39" spans="1:7" ht="28.5" customHeight="1" x14ac:dyDescent="0.25">
      <c r="A39" s="16" t="s">
        <v>21</v>
      </c>
      <c r="B39" s="35"/>
      <c r="C39" s="35"/>
      <c r="D39" s="35"/>
      <c r="E39" s="35"/>
      <c r="F39" s="48"/>
      <c r="G39" s="45"/>
    </row>
    <row r="40" spans="1:7" ht="28.5" customHeight="1" x14ac:dyDescent="0.25">
      <c r="A40" s="17" t="s">
        <v>22</v>
      </c>
      <c r="B40" s="35">
        <v>120.32</v>
      </c>
      <c r="C40" s="35"/>
      <c r="D40" s="35"/>
      <c r="E40" s="35"/>
      <c r="F40" s="48">
        <f t="shared" si="0"/>
        <v>120.32</v>
      </c>
      <c r="G40" s="45"/>
    </row>
    <row r="41" spans="1:7" ht="28.5" customHeight="1" x14ac:dyDescent="0.25">
      <c r="A41" s="17" t="s">
        <v>23</v>
      </c>
      <c r="B41" s="35"/>
      <c r="C41" s="35"/>
      <c r="D41" s="35"/>
      <c r="E41" s="35"/>
      <c r="F41" s="48"/>
      <c r="G41" s="45">
        <v>36.44</v>
      </c>
    </row>
    <row r="42" spans="1:7" ht="28.5" customHeight="1" x14ac:dyDescent="0.45">
      <c r="A42" s="18"/>
      <c r="B42" s="66" t="s">
        <v>82</v>
      </c>
      <c r="C42" s="66" t="s">
        <v>91</v>
      </c>
      <c r="D42" s="67" t="s">
        <v>83</v>
      </c>
      <c r="E42" s="68" t="s">
        <v>84</v>
      </c>
      <c r="F42" s="37"/>
      <c r="G42" s="37"/>
    </row>
    <row r="43" spans="1:7" ht="28.5" customHeight="1" x14ac:dyDescent="0.45">
      <c r="A43" s="19" t="s">
        <v>24</v>
      </c>
      <c r="B43" s="3"/>
      <c r="C43" s="3"/>
      <c r="D43" s="3"/>
      <c r="E43" s="3"/>
      <c r="F43" s="48"/>
      <c r="G43" s="45"/>
    </row>
    <row r="44" spans="1:7" ht="28.5" customHeight="1" x14ac:dyDescent="0.45">
      <c r="A44" s="20" t="s">
        <v>25</v>
      </c>
      <c r="B44" s="3">
        <v>260.86</v>
      </c>
      <c r="C44" s="3"/>
      <c r="D44" s="3"/>
      <c r="E44" s="3"/>
      <c r="F44" s="48">
        <f t="shared" si="0"/>
        <v>260.86</v>
      </c>
      <c r="G44" s="45"/>
    </row>
    <row r="45" spans="1:7" ht="28.5" customHeight="1" x14ac:dyDescent="0.45">
      <c r="A45" s="20" t="s">
        <v>26</v>
      </c>
      <c r="B45" s="3">
        <v>385.2</v>
      </c>
      <c r="C45" s="3"/>
      <c r="D45" s="3"/>
      <c r="E45" s="3"/>
      <c r="F45" s="48">
        <f t="shared" si="0"/>
        <v>385.2</v>
      </c>
      <c r="G45" s="45"/>
    </row>
    <row r="46" spans="1:7" ht="28.5" customHeight="1" x14ac:dyDescent="0.45">
      <c r="A46" s="20" t="s">
        <v>27</v>
      </c>
      <c r="B46" s="3">
        <v>428.46</v>
      </c>
      <c r="C46" s="3"/>
      <c r="D46" s="3"/>
      <c r="E46" s="3"/>
      <c r="F46" s="48">
        <f t="shared" si="0"/>
        <v>428.46</v>
      </c>
      <c r="G46" s="45"/>
    </row>
    <row r="47" spans="1:7" ht="28.5" customHeight="1" x14ac:dyDescent="0.45">
      <c r="A47" s="18"/>
      <c r="B47" s="66" t="s">
        <v>82</v>
      </c>
      <c r="C47" s="66" t="s">
        <v>91</v>
      </c>
      <c r="D47" s="67" t="s">
        <v>83</v>
      </c>
      <c r="E47" s="68" t="s">
        <v>84</v>
      </c>
      <c r="F47" s="37"/>
      <c r="G47" s="37"/>
    </row>
    <row r="48" spans="1:7" ht="28.5" customHeight="1" x14ac:dyDescent="0.45">
      <c r="A48" s="21" t="s">
        <v>28</v>
      </c>
      <c r="B48" s="3"/>
      <c r="C48" s="3"/>
      <c r="D48" s="3"/>
      <c r="E48" s="3"/>
      <c r="F48" s="48"/>
      <c r="G48" s="45"/>
    </row>
    <row r="49" spans="1:7" ht="28.5" customHeight="1" x14ac:dyDescent="0.45">
      <c r="A49" s="22" t="s">
        <v>29</v>
      </c>
      <c r="B49" s="3">
        <v>3.93</v>
      </c>
      <c r="C49" s="3">
        <v>263.45</v>
      </c>
      <c r="D49" s="3">
        <v>28.74</v>
      </c>
      <c r="E49" s="3"/>
      <c r="F49" s="48">
        <f t="shared" si="0"/>
        <v>296.12</v>
      </c>
      <c r="G49" s="45"/>
    </row>
    <row r="50" spans="1:7" ht="28.5" customHeight="1" x14ac:dyDescent="0.45">
      <c r="A50" s="18"/>
      <c r="B50" s="66" t="s">
        <v>82</v>
      </c>
      <c r="C50" s="66" t="s">
        <v>91</v>
      </c>
      <c r="D50" s="67" t="s">
        <v>83</v>
      </c>
      <c r="E50" s="68" t="s">
        <v>84</v>
      </c>
      <c r="F50" s="37"/>
      <c r="G50" s="37"/>
    </row>
    <row r="51" spans="1:7" ht="28.5" customHeight="1" x14ac:dyDescent="0.45">
      <c r="A51" s="23" t="s">
        <v>30</v>
      </c>
      <c r="B51" s="3"/>
      <c r="C51" s="3"/>
      <c r="D51" s="3"/>
      <c r="E51" s="3"/>
      <c r="F51" s="48"/>
      <c r="G51" s="45"/>
    </row>
    <row r="52" spans="1:7" ht="28.5" customHeight="1" x14ac:dyDescent="0.45">
      <c r="A52" s="24" t="s">
        <v>31</v>
      </c>
      <c r="B52" s="3"/>
      <c r="C52" s="3">
        <v>1578.16</v>
      </c>
      <c r="D52" s="3"/>
      <c r="E52" s="3"/>
      <c r="F52" s="48">
        <f t="shared" si="0"/>
        <v>1578.16</v>
      </c>
      <c r="G52" s="45">
        <v>15.93</v>
      </c>
    </row>
    <row r="53" spans="1:7" ht="28.5" customHeight="1" x14ac:dyDescent="0.45">
      <c r="A53" s="24" t="s">
        <v>32</v>
      </c>
      <c r="B53" s="3">
        <v>98.1</v>
      </c>
      <c r="C53" s="3">
        <v>770.2</v>
      </c>
      <c r="D53" s="3"/>
      <c r="E53" s="3"/>
      <c r="F53" s="48">
        <f t="shared" si="0"/>
        <v>868.30000000000007</v>
      </c>
      <c r="G53" s="45"/>
    </row>
    <row r="54" spans="1:7" ht="28.5" customHeight="1" x14ac:dyDescent="0.45">
      <c r="A54" s="24" t="s">
        <v>33</v>
      </c>
      <c r="B54" s="3"/>
      <c r="C54" s="3">
        <v>186.11</v>
      </c>
      <c r="D54" s="3"/>
      <c r="E54" s="3"/>
      <c r="F54" s="48">
        <f t="shared" si="0"/>
        <v>186.11</v>
      </c>
      <c r="G54" s="45"/>
    </row>
    <row r="55" spans="1:7" ht="28.5" customHeight="1" x14ac:dyDescent="0.45">
      <c r="A55" s="24" t="s">
        <v>34</v>
      </c>
      <c r="B55" s="3">
        <v>141.81</v>
      </c>
      <c r="C55" s="3">
        <v>519.6</v>
      </c>
      <c r="D55" s="3"/>
      <c r="E55" s="3"/>
      <c r="F55" s="48">
        <f t="shared" si="0"/>
        <v>661.41000000000008</v>
      </c>
      <c r="G55" s="45">
        <v>4.8499999999999996</v>
      </c>
    </row>
    <row r="56" spans="1:7" ht="28.5" customHeight="1" x14ac:dyDescent="0.45">
      <c r="A56" s="18"/>
      <c r="B56" s="66" t="s">
        <v>82</v>
      </c>
      <c r="C56" s="66" t="s">
        <v>91</v>
      </c>
      <c r="D56" s="67" t="s">
        <v>83</v>
      </c>
      <c r="E56" s="68" t="s">
        <v>84</v>
      </c>
      <c r="F56" s="37"/>
      <c r="G56" s="37"/>
    </row>
    <row r="57" spans="1:7" ht="28.5" customHeight="1" x14ac:dyDescent="0.45">
      <c r="A57" s="50" t="s">
        <v>35</v>
      </c>
      <c r="B57" s="3"/>
      <c r="C57" s="3"/>
      <c r="D57" s="3"/>
      <c r="E57" s="3"/>
      <c r="F57" s="48"/>
      <c r="G57" s="45"/>
    </row>
    <row r="58" spans="1:7" ht="28.5" customHeight="1" x14ac:dyDescent="0.45">
      <c r="A58" s="40" t="s">
        <v>36</v>
      </c>
      <c r="B58" s="3">
        <v>687.07</v>
      </c>
      <c r="C58" s="3">
        <v>432.15</v>
      </c>
      <c r="D58" s="3"/>
      <c r="E58" s="3"/>
      <c r="F58" s="48">
        <f t="shared" si="0"/>
        <v>1119.22</v>
      </c>
      <c r="G58" s="45"/>
    </row>
    <row r="59" spans="1:7" ht="28.5" customHeight="1" x14ac:dyDescent="0.45">
      <c r="A59" s="40" t="s">
        <v>37</v>
      </c>
      <c r="B59" s="3">
        <v>1542.82</v>
      </c>
      <c r="C59" s="3">
        <v>231.06</v>
      </c>
      <c r="D59" s="3"/>
      <c r="E59" s="3"/>
      <c r="F59" s="48">
        <f t="shared" si="0"/>
        <v>1773.8799999999999</v>
      </c>
      <c r="G59" s="45"/>
    </row>
    <row r="60" spans="1:7" ht="28.5" customHeight="1" x14ac:dyDescent="0.45">
      <c r="A60" s="18"/>
      <c r="B60" s="66" t="s">
        <v>82</v>
      </c>
      <c r="C60" s="66" t="s">
        <v>91</v>
      </c>
      <c r="D60" s="67" t="s">
        <v>83</v>
      </c>
      <c r="E60" s="68" t="s">
        <v>84</v>
      </c>
      <c r="F60" s="37"/>
      <c r="G60" s="37"/>
    </row>
    <row r="61" spans="1:7" ht="28.5" customHeight="1" x14ac:dyDescent="0.45">
      <c r="A61" s="25" t="s">
        <v>38</v>
      </c>
      <c r="B61" s="3"/>
      <c r="C61" s="3"/>
      <c r="D61" s="3"/>
      <c r="E61" s="3"/>
      <c r="F61" s="48"/>
      <c r="G61" s="45"/>
    </row>
    <row r="62" spans="1:7" ht="28.5" customHeight="1" x14ac:dyDescent="0.45">
      <c r="A62" s="26" t="s">
        <v>4</v>
      </c>
      <c r="B62" s="3">
        <v>27.06</v>
      </c>
      <c r="C62" s="3">
        <v>515.84</v>
      </c>
      <c r="D62" s="3"/>
      <c r="E62" s="3"/>
      <c r="F62" s="48">
        <f t="shared" si="0"/>
        <v>542.9</v>
      </c>
      <c r="G62" s="45"/>
    </row>
    <row r="63" spans="1:7" ht="28.5" customHeight="1" x14ac:dyDescent="0.45">
      <c r="A63" s="26" t="s">
        <v>39</v>
      </c>
      <c r="B63" s="3"/>
      <c r="C63" s="3">
        <v>196</v>
      </c>
      <c r="D63" s="3">
        <v>59.76</v>
      </c>
      <c r="E63" s="3"/>
      <c r="F63" s="48">
        <f t="shared" si="0"/>
        <v>255.76</v>
      </c>
      <c r="G63" s="45"/>
    </row>
    <row r="64" spans="1:7" ht="28.5" customHeight="1" x14ac:dyDescent="0.45">
      <c r="A64" s="26" t="s">
        <v>40</v>
      </c>
      <c r="B64" s="3"/>
      <c r="C64" s="3">
        <v>82.77</v>
      </c>
      <c r="D64" s="3">
        <v>16.88</v>
      </c>
      <c r="E64" s="3"/>
      <c r="F64" s="48">
        <f t="shared" si="0"/>
        <v>99.649999999999991</v>
      </c>
      <c r="G64" s="45"/>
    </row>
    <row r="65" spans="1:7" ht="28.5" customHeight="1" x14ac:dyDescent="0.45">
      <c r="A65" s="26" t="s">
        <v>41</v>
      </c>
      <c r="B65" s="3"/>
      <c r="C65" s="3">
        <v>751.96</v>
      </c>
      <c r="D65" s="3">
        <v>12.16</v>
      </c>
      <c r="E65" s="3">
        <v>246.47</v>
      </c>
      <c r="F65" s="48">
        <f t="shared" si="0"/>
        <v>1010.59</v>
      </c>
      <c r="G65" s="45"/>
    </row>
    <row r="66" spans="1:7" ht="28.5" customHeight="1" x14ac:dyDescent="0.45">
      <c r="A66" s="26" t="s">
        <v>42</v>
      </c>
      <c r="B66" s="3"/>
      <c r="C66" s="3">
        <v>511.62</v>
      </c>
      <c r="D66" s="3">
        <v>23.04</v>
      </c>
      <c r="E66" s="3"/>
      <c r="F66" s="48">
        <f t="shared" si="0"/>
        <v>534.66</v>
      </c>
      <c r="G66" s="45"/>
    </row>
    <row r="67" spans="1:7" ht="28.5" customHeight="1" x14ac:dyDescent="0.45">
      <c r="A67" s="26" t="s">
        <v>43</v>
      </c>
      <c r="B67" s="3"/>
      <c r="C67" s="3">
        <v>225.61</v>
      </c>
      <c r="D67" s="3">
        <v>13.56</v>
      </c>
      <c r="E67" s="3"/>
      <c r="F67" s="48">
        <f t="shared" si="0"/>
        <v>239.17000000000002</v>
      </c>
      <c r="G67" s="45"/>
    </row>
    <row r="68" spans="1:7" ht="28.5" customHeight="1" x14ac:dyDescent="0.45">
      <c r="A68" s="26" t="s">
        <v>44</v>
      </c>
      <c r="B68" s="3"/>
      <c r="C68" s="3">
        <v>410.26</v>
      </c>
      <c r="D68" s="3">
        <v>26.36</v>
      </c>
      <c r="E68" s="3"/>
      <c r="F68" s="48">
        <f t="shared" ref="F68:F131" si="1">SUM(B68:E68)</f>
        <v>436.62</v>
      </c>
      <c r="G68" s="45"/>
    </row>
    <row r="69" spans="1:7" ht="28.5" customHeight="1" x14ac:dyDescent="0.45">
      <c r="A69" s="26" t="s">
        <v>45</v>
      </c>
      <c r="B69" s="3">
        <v>1362.37</v>
      </c>
      <c r="C69" s="3"/>
      <c r="D69" s="3"/>
      <c r="E69" s="3"/>
      <c r="F69" s="48">
        <f t="shared" si="1"/>
        <v>1362.37</v>
      </c>
      <c r="G69" s="45"/>
    </row>
    <row r="70" spans="1:7" ht="28.5" customHeight="1" x14ac:dyDescent="0.45">
      <c r="A70" s="26" t="s">
        <v>46</v>
      </c>
      <c r="B70" s="3">
        <v>95.74</v>
      </c>
      <c r="C70" s="3"/>
      <c r="D70" s="3"/>
      <c r="E70" s="3"/>
      <c r="F70" s="48">
        <f t="shared" si="1"/>
        <v>95.74</v>
      </c>
      <c r="G70" s="45"/>
    </row>
    <row r="71" spans="1:7" ht="28.5" customHeight="1" x14ac:dyDescent="0.45">
      <c r="A71" s="18"/>
      <c r="B71" s="66" t="s">
        <v>82</v>
      </c>
      <c r="C71" s="66" t="s">
        <v>91</v>
      </c>
      <c r="D71" s="67" t="s">
        <v>83</v>
      </c>
      <c r="E71" s="68" t="s">
        <v>84</v>
      </c>
      <c r="F71" s="37"/>
      <c r="G71" s="37"/>
    </row>
    <row r="72" spans="1:7" ht="28.5" customHeight="1" x14ac:dyDescent="0.45">
      <c r="A72" s="51" t="s">
        <v>95</v>
      </c>
      <c r="B72" s="3"/>
      <c r="C72" s="3"/>
      <c r="D72" s="3"/>
      <c r="E72" s="3"/>
      <c r="F72" s="48"/>
      <c r="G72" s="45"/>
    </row>
    <row r="73" spans="1:7" ht="28.5" customHeight="1" x14ac:dyDescent="0.45">
      <c r="A73" s="27" t="s">
        <v>1</v>
      </c>
      <c r="B73" s="3">
        <v>521.94000000000005</v>
      </c>
      <c r="C73" s="3">
        <v>169.17</v>
      </c>
      <c r="D73" s="3"/>
      <c r="E73" s="3"/>
      <c r="F73" s="48">
        <f t="shared" si="1"/>
        <v>691.11</v>
      </c>
      <c r="G73" s="45"/>
    </row>
    <row r="74" spans="1:7" ht="28.5" customHeight="1" x14ac:dyDescent="0.45">
      <c r="A74" s="27" t="s">
        <v>47</v>
      </c>
      <c r="B74" s="3"/>
      <c r="C74" s="3">
        <v>1229.2</v>
      </c>
      <c r="D74" s="3"/>
      <c r="E74" s="3"/>
      <c r="F74" s="48">
        <f t="shared" si="1"/>
        <v>1229.2</v>
      </c>
      <c r="G74" s="45"/>
    </row>
    <row r="75" spans="1:7" ht="28.5" customHeight="1" x14ac:dyDescent="0.45">
      <c r="A75" s="27" t="s">
        <v>4</v>
      </c>
      <c r="B75" s="3"/>
      <c r="C75" s="3">
        <v>1693.77</v>
      </c>
      <c r="D75" s="3">
        <v>601.99</v>
      </c>
      <c r="E75" s="3"/>
      <c r="F75" s="48">
        <f t="shared" si="1"/>
        <v>2295.7600000000002</v>
      </c>
      <c r="G75" s="45"/>
    </row>
    <row r="76" spans="1:7" ht="28.5" customHeight="1" x14ac:dyDescent="0.45">
      <c r="A76" s="27" t="s">
        <v>48</v>
      </c>
      <c r="B76" s="3">
        <v>35.67</v>
      </c>
      <c r="C76" s="70">
        <v>1273.33</v>
      </c>
      <c r="D76" s="71">
        <v>794.81</v>
      </c>
      <c r="E76" s="3"/>
      <c r="F76" s="48">
        <f t="shared" si="1"/>
        <v>2103.81</v>
      </c>
      <c r="G76" s="45">
        <v>15.94</v>
      </c>
    </row>
    <row r="77" spans="1:7" ht="28.5" customHeight="1" x14ac:dyDescent="0.45">
      <c r="A77" s="27" t="s">
        <v>49</v>
      </c>
      <c r="B77" s="3">
        <v>89.19</v>
      </c>
      <c r="C77" s="3">
        <v>1913.54</v>
      </c>
      <c r="D77" s="3">
        <v>816.22</v>
      </c>
      <c r="E77" s="3"/>
      <c r="F77" s="48">
        <f t="shared" si="1"/>
        <v>2818.95</v>
      </c>
      <c r="G77" s="45"/>
    </row>
    <row r="78" spans="1:7" ht="28.5" customHeight="1" x14ac:dyDescent="0.45">
      <c r="A78" s="27" t="s">
        <v>50</v>
      </c>
      <c r="B78" s="3">
        <v>44.02</v>
      </c>
      <c r="C78" s="3">
        <v>1750.89</v>
      </c>
      <c r="D78" s="3">
        <v>919.43</v>
      </c>
      <c r="E78" s="3"/>
      <c r="F78" s="48">
        <f t="shared" si="1"/>
        <v>2714.34</v>
      </c>
      <c r="G78" s="45"/>
    </row>
    <row r="79" spans="1:7" ht="28.5" customHeight="1" x14ac:dyDescent="0.45">
      <c r="A79" s="27" t="s">
        <v>89</v>
      </c>
      <c r="B79" s="3">
        <v>148</v>
      </c>
      <c r="C79" s="3"/>
      <c r="D79" s="3"/>
      <c r="E79" s="3"/>
      <c r="F79" s="48">
        <f t="shared" si="1"/>
        <v>148</v>
      </c>
      <c r="G79" s="45">
        <v>324.83999999999997</v>
      </c>
    </row>
    <row r="80" spans="1:7" ht="28.5" customHeight="1" x14ac:dyDescent="0.45">
      <c r="A80" s="18"/>
      <c r="B80" s="66" t="s">
        <v>82</v>
      </c>
      <c r="C80" s="66" t="s">
        <v>91</v>
      </c>
      <c r="D80" s="67" t="s">
        <v>83</v>
      </c>
      <c r="E80" s="68" t="s">
        <v>84</v>
      </c>
      <c r="F80" s="37"/>
      <c r="G80" s="37"/>
    </row>
    <row r="81" spans="1:7" ht="28.5" customHeight="1" x14ac:dyDescent="0.45">
      <c r="A81" s="52" t="s">
        <v>51</v>
      </c>
      <c r="B81" s="3"/>
      <c r="C81" s="3"/>
      <c r="D81" s="3"/>
      <c r="E81" s="3"/>
      <c r="F81" s="48"/>
      <c r="G81" s="45"/>
    </row>
    <row r="82" spans="1:7" ht="28.5" customHeight="1" x14ac:dyDescent="0.45">
      <c r="A82" s="28" t="s">
        <v>4</v>
      </c>
      <c r="B82" s="3">
        <v>430.7</v>
      </c>
      <c r="C82" s="3"/>
      <c r="D82" s="3"/>
      <c r="E82" s="3"/>
      <c r="F82" s="48">
        <f t="shared" si="1"/>
        <v>430.7</v>
      </c>
      <c r="G82" s="45"/>
    </row>
    <row r="83" spans="1:7" ht="28.5" customHeight="1" x14ac:dyDescent="0.45">
      <c r="A83" s="28" t="s">
        <v>48</v>
      </c>
      <c r="B83" s="3">
        <v>271.64</v>
      </c>
      <c r="C83" s="3"/>
      <c r="D83" s="3"/>
      <c r="E83" s="3"/>
      <c r="F83" s="48">
        <f t="shared" si="1"/>
        <v>271.64</v>
      </c>
      <c r="G83" s="45"/>
    </row>
    <row r="84" spans="1:7" ht="28.5" customHeight="1" x14ac:dyDescent="0.45">
      <c r="A84" s="28" t="s">
        <v>52</v>
      </c>
      <c r="B84" s="3">
        <v>244.17</v>
      </c>
      <c r="C84" s="3"/>
      <c r="D84" s="3"/>
      <c r="E84" s="3"/>
      <c r="F84" s="48">
        <f t="shared" si="1"/>
        <v>244.17</v>
      </c>
      <c r="G84" s="45"/>
    </row>
    <row r="85" spans="1:7" ht="28.5" customHeight="1" x14ac:dyDescent="0.45">
      <c r="A85" s="18"/>
      <c r="B85" s="66" t="s">
        <v>82</v>
      </c>
      <c r="C85" s="66" t="s">
        <v>91</v>
      </c>
      <c r="D85" s="67" t="s">
        <v>83</v>
      </c>
      <c r="E85" s="68" t="s">
        <v>84</v>
      </c>
      <c r="F85" s="37"/>
      <c r="G85" s="37"/>
    </row>
    <row r="86" spans="1:7" ht="28.5" customHeight="1" x14ac:dyDescent="0.45">
      <c r="A86" s="19" t="s">
        <v>53</v>
      </c>
      <c r="B86" s="3"/>
      <c r="C86" s="3"/>
      <c r="D86" s="3"/>
      <c r="E86" s="3"/>
      <c r="F86" s="48"/>
      <c r="G86" s="45"/>
    </row>
    <row r="87" spans="1:7" ht="28.5" customHeight="1" x14ac:dyDescent="0.45">
      <c r="A87" s="20" t="s">
        <v>57</v>
      </c>
      <c r="B87" s="3"/>
      <c r="C87" s="3">
        <v>86.11</v>
      </c>
      <c r="D87" s="3"/>
      <c r="E87" s="3"/>
      <c r="F87" s="48">
        <f t="shared" si="1"/>
        <v>86.11</v>
      </c>
      <c r="G87" s="45">
        <v>20.99</v>
      </c>
    </row>
    <row r="88" spans="1:7" ht="28.5" customHeight="1" x14ac:dyDescent="0.45">
      <c r="A88" s="20" t="s">
        <v>54</v>
      </c>
      <c r="B88" s="3"/>
      <c r="C88" s="3">
        <v>225.9</v>
      </c>
      <c r="D88" s="3"/>
      <c r="E88" s="3"/>
      <c r="F88" s="48">
        <f t="shared" si="1"/>
        <v>225.9</v>
      </c>
      <c r="G88" s="45"/>
    </row>
    <row r="89" spans="1:7" ht="28.5" customHeight="1" x14ac:dyDescent="0.45">
      <c r="A89" s="20" t="s">
        <v>4</v>
      </c>
      <c r="B89" s="3"/>
      <c r="C89" s="3">
        <v>143.35</v>
      </c>
      <c r="D89" s="3">
        <v>179.69</v>
      </c>
      <c r="E89" s="3"/>
      <c r="F89" s="48">
        <f t="shared" si="1"/>
        <v>323.03999999999996</v>
      </c>
      <c r="G89" s="45"/>
    </row>
    <row r="90" spans="1:7" ht="28.5" customHeight="1" x14ac:dyDescent="0.45">
      <c r="A90" s="20" t="s">
        <v>55</v>
      </c>
      <c r="B90" s="3"/>
      <c r="C90" s="3">
        <v>121.14</v>
      </c>
      <c r="D90" s="3">
        <v>175.73</v>
      </c>
      <c r="E90" s="3"/>
      <c r="F90" s="48">
        <f t="shared" si="1"/>
        <v>296.87</v>
      </c>
      <c r="G90" s="45">
        <v>38.65</v>
      </c>
    </row>
    <row r="91" spans="1:7" ht="28.5" customHeight="1" x14ac:dyDescent="0.45">
      <c r="A91" s="20" t="s">
        <v>49</v>
      </c>
      <c r="B91" s="3">
        <v>190.67</v>
      </c>
      <c r="C91" s="3">
        <v>116.14</v>
      </c>
      <c r="D91" s="3"/>
      <c r="E91" s="3"/>
      <c r="F91" s="48">
        <f t="shared" si="1"/>
        <v>306.81</v>
      </c>
      <c r="G91" s="45"/>
    </row>
    <row r="92" spans="1:7" ht="28.5" customHeight="1" x14ac:dyDescent="0.45">
      <c r="A92" s="20" t="s">
        <v>56</v>
      </c>
      <c r="B92" s="3">
        <v>244.19</v>
      </c>
      <c r="C92" s="3">
        <v>43.05</v>
      </c>
      <c r="D92" s="3"/>
      <c r="E92" s="3"/>
      <c r="F92" s="48">
        <f t="shared" si="1"/>
        <v>287.24</v>
      </c>
      <c r="G92" s="45">
        <v>20.14</v>
      </c>
    </row>
    <row r="93" spans="1:7" ht="28.5" customHeight="1" x14ac:dyDescent="0.45">
      <c r="A93" s="18"/>
      <c r="B93" s="66" t="s">
        <v>82</v>
      </c>
      <c r="C93" s="66" t="s">
        <v>91</v>
      </c>
      <c r="D93" s="67" t="s">
        <v>83</v>
      </c>
      <c r="E93" s="68" t="s">
        <v>84</v>
      </c>
      <c r="F93" s="37"/>
      <c r="G93" s="37"/>
    </row>
    <row r="94" spans="1:7" ht="28.5" customHeight="1" x14ac:dyDescent="0.45">
      <c r="A94" s="53" t="s">
        <v>59</v>
      </c>
      <c r="B94" s="3">
        <v>35.39</v>
      </c>
      <c r="C94" s="3">
        <v>134.44999999999999</v>
      </c>
      <c r="D94" s="3">
        <v>55.7</v>
      </c>
      <c r="E94" s="3"/>
      <c r="F94" s="48">
        <f t="shared" si="1"/>
        <v>225.53999999999996</v>
      </c>
      <c r="G94" s="45"/>
    </row>
    <row r="95" spans="1:7" ht="28.5" customHeight="1" x14ac:dyDescent="0.45">
      <c r="A95" s="18"/>
      <c r="B95" s="66" t="s">
        <v>82</v>
      </c>
      <c r="C95" s="66" t="s">
        <v>91</v>
      </c>
      <c r="D95" s="67" t="s">
        <v>83</v>
      </c>
      <c r="E95" s="68" t="s">
        <v>84</v>
      </c>
      <c r="F95" s="37"/>
      <c r="G95" s="37"/>
    </row>
    <row r="96" spans="1:7" ht="28.5" customHeight="1" x14ac:dyDescent="0.45">
      <c r="A96" s="54" t="s">
        <v>60</v>
      </c>
      <c r="B96" s="3">
        <v>211.36</v>
      </c>
      <c r="C96" s="3">
        <v>45.87</v>
      </c>
      <c r="D96" s="3"/>
      <c r="E96" s="3"/>
      <c r="F96" s="48">
        <f t="shared" si="1"/>
        <v>257.23</v>
      </c>
      <c r="G96" s="45"/>
    </row>
    <row r="97" spans="1:7" ht="28.5" customHeight="1" x14ac:dyDescent="0.45">
      <c r="A97" s="18"/>
      <c r="B97" s="66" t="s">
        <v>82</v>
      </c>
      <c r="C97" s="66" t="s">
        <v>91</v>
      </c>
      <c r="D97" s="67" t="s">
        <v>83</v>
      </c>
      <c r="E97" s="68" t="s">
        <v>84</v>
      </c>
      <c r="F97" s="37"/>
      <c r="G97" s="37"/>
    </row>
    <row r="98" spans="1:7" ht="28.5" customHeight="1" x14ac:dyDescent="0.45">
      <c r="A98" s="55" t="s">
        <v>62</v>
      </c>
      <c r="B98" s="3"/>
      <c r="C98" s="3"/>
      <c r="D98" s="3"/>
      <c r="E98" s="3"/>
      <c r="F98" s="48"/>
      <c r="G98" s="45"/>
    </row>
    <row r="99" spans="1:7" ht="28.5" customHeight="1" x14ac:dyDescent="0.45">
      <c r="A99" s="29" t="s">
        <v>61</v>
      </c>
      <c r="B99" s="3">
        <v>530.55999999999995</v>
      </c>
      <c r="C99" s="3"/>
      <c r="D99" s="3"/>
      <c r="E99" s="3"/>
      <c r="F99" s="48">
        <f t="shared" si="1"/>
        <v>530.55999999999995</v>
      </c>
      <c r="G99" s="45"/>
    </row>
    <row r="100" spans="1:7" ht="28.5" customHeight="1" x14ac:dyDescent="0.45">
      <c r="A100" s="18"/>
      <c r="B100" s="66" t="s">
        <v>82</v>
      </c>
      <c r="C100" s="66" t="s">
        <v>91</v>
      </c>
      <c r="D100" s="67" t="s">
        <v>83</v>
      </c>
      <c r="E100" s="68" t="s">
        <v>84</v>
      </c>
      <c r="F100" s="37"/>
      <c r="G100" s="37"/>
    </row>
    <row r="101" spans="1:7" ht="28.5" customHeight="1" x14ac:dyDescent="0.45">
      <c r="A101" s="56" t="s">
        <v>63</v>
      </c>
      <c r="B101" s="3"/>
      <c r="C101" s="3"/>
      <c r="D101" s="3"/>
      <c r="E101" s="3"/>
      <c r="F101" s="48"/>
      <c r="G101" s="45"/>
    </row>
    <row r="102" spans="1:7" ht="28.5" customHeight="1" x14ac:dyDescent="0.45">
      <c r="A102" s="30" t="s">
        <v>64</v>
      </c>
      <c r="B102" s="3"/>
      <c r="C102" s="3"/>
      <c r="D102" s="3"/>
      <c r="E102" s="3"/>
      <c r="F102" s="48"/>
      <c r="G102" s="45">
        <v>652</v>
      </c>
    </row>
    <row r="103" spans="1:7" ht="28.5" customHeight="1" x14ac:dyDescent="0.45">
      <c r="A103" s="30" t="s">
        <v>97</v>
      </c>
      <c r="B103" s="3">
        <v>435.6</v>
      </c>
      <c r="C103" s="3"/>
      <c r="D103" s="3"/>
      <c r="E103" s="3"/>
      <c r="F103" s="48">
        <f t="shared" si="1"/>
        <v>435.6</v>
      </c>
      <c r="G103" s="45"/>
    </row>
    <row r="104" spans="1:7" ht="28.5" customHeight="1" x14ac:dyDescent="0.45">
      <c r="A104" s="30" t="s">
        <v>96</v>
      </c>
      <c r="B104" s="3">
        <v>514.02</v>
      </c>
      <c r="C104" s="3"/>
      <c r="D104" s="3"/>
      <c r="E104" s="3"/>
      <c r="F104" s="48">
        <f t="shared" si="1"/>
        <v>514.02</v>
      </c>
      <c r="G104" s="45"/>
    </row>
    <row r="105" spans="1:7" ht="28.5" customHeight="1" x14ac:dyDescent="0.45">
      <c r="A105" s="18"/>
      <c r="B105" s="66" t="s">
        <v>82</v>
      </c>
      <c r="C105" s="66" t="s">
        <v>91</v>
      </c>
      <c r="D105" s="67" t="s">
        <v>83</v>
      </c>
      <c r="E105" s="68" t="s">
        <v>84</v>
      </c>
      <c r="F105" s="37"/>
      <c r="G105" s="37"/>
    </row>
    <row r="106" spans="1:7" ht="54" customHeight="1" x14ac:dyDescent="0.45">
      <c r="A106" s="57" t="s">
        <v>86</v>
      </c>
      <c r="B106" s="3"/>
      <c r="C106" s="3">
        <v>109.4</v>
      </c>
      <c r="D106" s="3"/>
      <c r="E106" s="3"/>
      <c r="F106" s="48">
        <f t="shared" si="1"/>
        <v>109.4</v>
      </c>
      <c r="G106" s="45"/>
    </row>
    <row r="107" spans="1:7" ht="28.5" customHeight="1" x14ac:dyDescent="0.45">
      <c r="A107" s="18"/>
      <c r="B107" s="66" t="s">
        <v>82</v>
      </c>
      <c r="C107" s="66" t="s">
        <v>91</v>
      </c>
      <c r="D107" s="67" t="s">
        <v>83</v>
      </c>
      <c r="E107" s="68" t="s">
        <v>84</v>
      </c>
      <c r="F107" s="37"/>
      <c r="G107" s="37"/>
    </row>
    <row r="108" spans="1:7" ht="28.5" customHeight="1" x14ac:dyDescent="0.45">
      <c r="A108" s="51" t="s">
        <v>65</v>
      </c>
      <c r="B108" s="3"/>
      <c r="C108" s="3"/>
      <c r="D108" s="3"/>
      <c r="E108" s="3"/>
      <c r="F108" s="48"/>
      <c r="G108" s="45"/>
    </row>
    <row r="109" spans="1:7" ht="28.5" customHeight="1" x14ac:dyDescent="0.45">
      <c r="A109" s="27" t="s">
        <v>98</v>
      </c>
      <c r="B109" s="3">
        <v>229.05</v>
      </c>
      <c r="C109" s="3">
        <v>377.63</v>
      </c>
      <c r="D109" s="3"/>
      <c r="E109" s="3"/>
      <c r="F109" s="48">
        <f t="shared" si="1"/>
        <v>606.68000000000006</v>
      </c>
      <c r="G109" s="45"/>
    </row>
    <row r="110" spans="1:7" ht="28.5" customHeight="1" x14ac:dyDescent="0.45">
      <c r="A110" s="27" t="s">
        <v>47</v>
      </c>
      <c r="B110" s="3"/>
      <c r="C110" s="3">
        <v>898.19</v>
      </c>
      <c r="D110" s="3"/>
      <c r="E110" s="3"/>
      <c r="F110" s="48">
        <f t="shared" si="1"/>
        <v>898.19</v>
      </c>
      <c r="G110" s="45"/>
    </row>
    <row r="111" spans="1:7" ht="28.5" customHeight="1" x14ac:dyDescent="0.45">
      <c r="A111" s="27" t="s">
        <v>58</v>
      </c>
      <c r="B111" s="3"/>
      <c r="C111" s="3">
        <v>577.42999999999995</v>
      </c>
      <c r="D111" s="3"/>
      <c r="E111" s="3"/>
      <c r="F111" s="48">
        <f t="shared" si="1"/>
        <v>577.42999999999995</v>
      </c>
      <c r="G111" s="45"/>
    </row>
    <row r="112" spans="1:7" ht="28.5" customHeight="1" x14ac:dyDescent="0.45">
      <c r="A112" s="27" t="s">
        <v>4</v>
      </c>
      <c r="B112" s="3">
        <v>334.01</v>
      </c>
      <c r="C112" s="3">
        <v>2190.3200000000002</v>
      </c>
      <c r="D112" s="3">
        <v>386.81</v>
      </c>
      <c r="E112" s="3"/>
      <c r="F112" s="48">
        <f t="shared" si="1"/>
        <v>2911.14</v>
      </c>
      <c r="G112" s="45"/>
    </row>
    <row r="113" spans="1:7" ht="28.5" customHeight="1" x14ac:dyDescent="0.45">
      <c r="A113" s="27" t="s">
        <v>55</v>
      </c>
      <c r="B113" s="3">
        <v>20.05</v>
      </c>
      <c r="C113" s="3">
        <v>2211.13</v>
      </c>
      <c r="D113" s="3">
        <v>1185.1400000000001</v>
      </c>
      <c r="E113" s="3"/>
      <c r="F113" s="48">
        <f t="shared" si="1"/>
        <v>3416.3200000000006</v>
      </c>
      <c r="G113" s="45"/>
    </row>
    <row r="114" spans="1:7" ht="28.5" customHeight="1" x14ac:dyDescent="0.45">
      <c r="A114" s="27" t="s">
        <v>49</v>
      </c>
      <c r="B114" s="3">
        <v>41.44</v>
      </c>
      <c r="C114" s="3">
        <v>2113.69</v>
      </c>
      <c r="D114" s="3">
        <v>1053.55</v>
      </c>
      <c r="E114" s="3"/>
      <c r="F114" s="48">
        <f t="shared" si="1"/>
        <v>3208.6800000000003</v>
      </c>
      <c r="G114" s="45"/>
    </row>
    <row r="115" spans="1:7" ht="28.5" customHeight="1" x14ac:dyDescent="0.45">
      <c r="A115" s="27" t="s">
        <v>56</v>
      </c>
      <c r="B115" s="3">
        <v>96.45</v>
      </c>
      <c r="C115" s="3">
        <v>2373.89</v>
      </c>
      <c r="D115" s="3">
        <v>968.99</v>
      </c>
      <c r="E115" s="3"/>
      <c r="F115" s="48">
        <f t="shared" si="1"/>
        <v>3439.33</v>
      </c>
      <c r="G115" s="45"/>
    </row>
    <row r="116" spans="1:7" ht="28.5" customHeight="1" x14ac:dyDescent="0.45">
      <c r="A116" s="18"/>
      <c r="B116" s="66" t="s">
        <v>82</v>
      </c>
      <c r="C116" s="66" t="s">
        <v>91</v>
      </c>
      <c r="D116" s="67" t="s">
        <v>83</v>
      </c>
      <c r="E116" s="68" t="s">
        <v>84</v>
      </c>
      <c r="F116" s="37"/>
      <c r="G116" s="37"/>
    </row>
    <row r="117" spans="1:7" ht="28.5" customHeight="1" x14ac:dyDescent="0.45">
      <c r="A117" s="24" t="s">
        <v>66</v>
      </c>
      <c r="B117" s="3">
        <v>94.7</v>
      </c>
      <c r="C117" s="3"/>
      <c r="D117" s="3"/>
      <c r="E117" s="3"/>
      <c r="F117" s="48">
        <f t="shared" si="1"/>
        <v>94.7</v>
      </c>
      <c r="G117" s="45"/>
    </row>
    <row r="118" spans="1:7" ht="28.5" customHeight="1" x14ac:dyDescent="0.45">
      <c r="A118" s="24" t="s">
        <v>78</v>
      </c>
      <c r="B118" s="3">
        <v>364.07</v>
      </c>
      <c r="C118" s="3"/>
      <c r="D118" s="3"/>
      <c r="E118" s="3"/>
      <c r="F118" s="48">
        <f t="shared" si="1"/>
        <v>364.07</v>
      </c>
      <c r="G118" s="45"/>
    </row>
    <row r="119" spans="1:7" ht="28.5" customHeight="1" x14ac:dyDescent="0.45">
      <c r="A119" s="18"/>
      <c r="B119" s="66" t="s">
        <v>82</v>
      </c>
      <c r="C119" s="66" t="s">
        <v>91</v>
      </c>
      <c r="D119" s="67" t="s">
        <v>83</v>
      </c>
      <c r="E119" s="68" t="s">
        <v>84</v>
      </c>
      <c r="F119" s="37"/>
      <c r="G119" s="37"/>
    </row>
    <row r="120" spans="1:7" ht="28.5" customHeight="1" x14ac:dyDescent="0.45">
      <c r="A120" s="19" t="s">
        <v>99</v>
      </c>
      <c r="B120" s="3">
        <v>339.95</v>
      </c>
      <c r="C120" s="3"/>
      <c r="D120" s="3"/>
      <c r="E120" s="3"/>
      <c r="F120" s="48">
        <f t="shared" si="1"/>
        <v>339.95</v>
      </c>
      <c r="G120" s="45"/>
    </row>
    <row r="121" spans="1:7" ht="28.5" customHeight="1" x14ac:dyDescent="0.45">
      <c r="A121" s="18"/>
      <c r="B121" s="66" t="s">
        <v>82</v>
      </c>
      <c r="C121" s="66" t="s">
        <v>91</v>
      </c>
      <c r="D121" s="67" t="s">
        <v>83</v>
      </c>
      <c r="E121" s="68" t="s">
        <v>84</v>
      </c>
      <c r="F121" s="37"/>
      <c r="G121" s="37"/>
    </row>
    <row r="122" spans="1:7" ht="28.5" customHeight="1" x14ac:dyDescent="0.45">
      <c r="A122" s="58" t="s">
        <v>67</v>
      </c>
      <c r="B122" s="3">
        <v>179.45</v>
      </c>
      <c r="C122" s="3"/>
      <c r="D122" s="3"/>
      <c r="E122" s="3"/>
      <c r="F122" s="48">
        <f t="shared" si="1"/>
        <v>179.45</v>
      </c>
      <c r="G122" s="45"/>
    </row>
    <row r="123" spans="1:7" ht="28.5" customHeight="1" x14ac:dyDescent="0.45">
      <c r="A123" s="18"/>
      <c r="B123" s="66" t="s">
        <v>82</v>
      </c>
      <c r="C123" s="66" t="s">
        <v>91</v>
      </c>
      <c r="D123" s="67" t="s">
        <v>83</v>
      </c>
      <c r="E123" s="68" t="s">
        <v>84</v>
      </c>
      <c r="F123" s="37"/>
      <c r="G123" s="37"/>
    </row>
    <row r="124" spans="1:7" ht="28.5" customHeight="1" x14ac:dyDescent="0.45">
      <c r="A124" s="60" t="s">
        <v>68</v>
      </c>
      <c r="B124" s="3">
        <v>614.51</v>
      </c>
      <c r="C124" s="3"/>
      <c r="D124" s="3"/>
      <c r="E124" s="3"/>
      <c r="F124" s="48">
        <f t="shared" si="1"/>
        <v>614.51</v>
      </c>
      <c r="G124" s="45">
        <v>28.05</v>
      </c>
    </row>
    <row r="125" spans="1:7" ht="28.5" customHeight="1" x14ac:dyDescent="0.45">
      <c r="A125" s="18"/>
      <c r="B125" s="66" t="s">
        <v>82</v>
      </c>
      <c r="C125" s="66" t="s">
        <v>91</v>
      </c>
      <c r="D125" s="67" t="s">
        <v>83</v>
      </c>
      <c r="E125" s="68" t="s">
        <v>84</v>
      </c>
      <c r="F125" s="37"/>
      <c r="G125" s="37"/>
    </row>
    <row r="126" spans="1:7" ht="28.5" customHeight="1" x14ac:dyDescent="0.45">
      <c r="A126" s="59" t="s">
        <v>100</v>
      </c>
      <c r="B126" s="3">
        <v>404.38</v>
      </c>
      <c r="C126" s="3">
        <v>838.2</v>
      </c>
      <c r="D126" s="3"/>
      <c r="E126" s="3">
        <v>24.25</v>
      </c>
      <c r="F126" s="48">
        <f t="shared" si="1"/>
        <v>1266.83</v>
      </c>
      <c r="G126" s="45"/>
    </row>
    <row r="127" spans="1:7" ht="28.5" customHeight="1" x14ac:dyDescent="0.45">
      <c r="A127" s="18"/>
      <c r="B127" s="66" t="s">
        <v>82</v>
      </c>
      <c r="C127" s="66" t="s">
        <v>91</v>
      </c>
      <c r="D127" s="67" t="s">
        <v>83</v>
      </c>
      <c r="E127" s="68" t="s">
        <v>84</v>
      </c>
      <c r="F127" s="37"/>
      <c r="G127" s="37"/>
    </row>
    <row r="128" spans="1:7" ht="28.5" customHeight="1" x14ac:dyDescent="0.45">
      <c r="A128" s="52" t="s">
        <v>69</v>
      </c>
      <c r="B128" s="3">
        <v>54.72</v>
      </c>
      <c r="C128" s="3"/>
      <c r="D128" s="3"/>
      <c r="E128" s="3"/>
      <c r="F128" s="48">
        <f t="shared" si="1"/>
        <v>54.72</v>
      </c>
      <c r="G128" s="45"/>
    </row>
    <row r="129" spans="1:7" ht="28.5" customHeight="1" x14ac:dyDescent="0.45">
      <c r="A129" s="18"/>
      <c r="B129" s="66" t="s">
        <v>82</v>
      </c>
      <c r="C129" s="66" t="s">
        <v>91</v>
      </c>
      <c r="D129" s="67" t="s">
        <v>83</v>
      </c>
      <c r="E129" s="68" t="s">
        <v>84</v>
      </c>
      <c r="F129" s="37"/>
      <c r="G129" s="37"/>
    </row>
    <row r="130" spans="1:7" ht="28.5" customHeight="1" x14ac:dyDescent="0.45">
      <c r="A130" s="61" t="s">
        <v>70</v>
      </c>
      <c r="B130" s="3"/>
      <c r="C130" s="3"/>
      <c r="D130" s="3"/>
      <c r="E130" s="3"/>
      <c r="F130" s="48"/>
      <c r="G130" s="45"/>
    </row>
    <row r="131" spans="1:7" ht="28.5" customHeight="1" x14ac:dyDescent="0.45">
      <c r="A131" s="31" t="s">
        <v>102</v>
      </c>
      <c r="B131" s="38">
        <v>6136.29</v>
      </c>
      <c r="C131" s="3">
        <v>1412.7</v>
      </c>
      <c r="D131" s="3">
        <v>580.66</v>
      </c>
      <c r="E131" s="3"/>
      <c r="F131" s="48">
        <f t="shared" si="1"/>
        <v>8129.65</v>
      </c>
      <c r="G131" s="45"/>
    </row>
    <row r="132" spans="1:7" ht="28.5" customHeight="1" x14ac:dyDescent="0.45">
      <c r="A132" s="31" t="s">
        <v>71</v>
      </c>
      <c r="B132" s="3"/>
      <c r="C132" s="3">
        <v>652.05999999999995</v>
      </c>
      <c r="D132" s="3">
        <v>502.28</v>
      </c>
      <c r="E132" s="3"/>
      <c r="F132" s="48">
        <f t="shared" ref="F132:F150" si="2">SUM(B132:E132)</f>
        <v>1154.3399999999999</v>
      </c>
      <c r="G132" s="45"/>
    </row>
    <row r="133" spans="1:7" ht="28.5" customHeight="1" x14ac:dyDescent="0.45">
      <c r="A133" s="31" t="s">
        <v>72</v>
      </c>
      <c r="B133" s="3"/>
      <c r="C133" s="3">
        <v>1284.8800000000001</v>
      </c>
      <c r="D133" s="3">
        <v>859.74</v>
      </c>
      <c r="E133" s="3">
        <v>148.38999999999999</v>
      </c>
      <c r="F133" s="48">
        <f t="shared" si="2"/>
        <v>2293.0099999999998</v>
      </c>
      <c r="G133" s="45"/>
    </row>
    <row r="134" spans="1:7" ht="28.5" customHeight="1" x14ac:dyDescent="0.45">
      <c r="A134" s="31" t="s">
        <v>73</v>
      </c>
      <c r="B134" s="3">
        <v>122.12</v>
      </c>
      <c r="C134" s="3">
        <v>1869.17</v>
      </c>
      <c r="D134" s="3">
        <v>818.88</v>
      </c>
      <c r="E134" s="3"/>
      <c r="F134" s="48">
        <f t="shared" si="2"/>
        <v>2810.17</v>
      </c>
      <c r="G134" s="45"/>
    </row>
    <row r="135" spans="1:7" ht="28.5" customHeight="1" x14ac:dyDescent="0.45">
      <c r="A135" s="31" t="s">
        <v>74</v>
      </c>
      <c r="B135" s="3">
        <v>626.4</v>
      </c>
      <c r="C135" s="3">
        <v>730.6</v>
      </c>
      <c r="D135" s="3">
        <v>44.79</v>
      </c>
      <c r="E135" s="3"/>
      <c r="F135" s="48">
        <f t="shared" si="2"/>
        <v>1401.79</v>
      </c>
      <c r="G135" s="45"/>
    </row>
    <row r="136" spans="1:7" ht="28.5" customHeight="1" x14ac:dyDescent="0.45">
      <c r="A136" s="31" t="s">
        <v>75</v>
      </c>
      <c r="B136" s="3"/>
      <c r="C136" s="3">
        <v>199.1</v>
      </c>
      <c r="D136" s="3">
        <v>40.33</v>
      </c>
      <c r="E136" s="3"/>
      <c r="F136" s="48">
        <f t="shared" si="2"/>
        <v>239.43</v>
      </c>
      <c r="G136" s="45"/>
    </row>
    <row r="137" spans="1:7" ht="28.5" customHeight="1" x14ac:dyDescent="0.45">
      <c r="A137" s="31" t="s">
        <v>56</v>
      </c>
      <c r="B137" s="3">
        <v>39.619999999999997</v>
      </c>
      <c r="C137" s="3">
        <v>778.88</v>
      </c>
      <c r="D137" s="3">
        <v>955.09</v>
      </c>
      <c r="E137" s="3"/>
      <c r="F137" s="48">
        <f t="shared" si="2"/>
        <v>1773.5900000000001</v>
      </c>
      <c r="G137" s="45">
        <v>9.68</v>
      </c>
    </row>
    <row r="138" spans="1:7" ht="28.5" customHeight="1" x14ac:dyDescent="0.45">
      <c r="A138" s="31" t="s">
        <v>76</v>
      </c>
      <c r="B138" s="3">
        <v>65.819999999999993</v>
      </c>
      <c r="C138" s="3">
        <v>699.57</v>
      </c>
      <c r="D138" s="3">
        <v>860.52</v>
      </c>
      <c r="E138" s="3"/>
      <c r="F138" s="48">
        <f t="shared" si="2"/>
        <v>1625.91</v>
      </c>
      <c r="G138" s="45">
        <v>81.27</v>
      </c>
    </row>
    <row r="139" spans="1:7" ht="28.5" customHeight="1" x14ac:dyDescent="0.45">
      <c r="A139" s="18"/>
      <c r="B139" s="66" t="s">
        <v>82</v>
      </c>
      <c r="C139" s="66" t="s">
        <v>91</v>
      </c>
      <c r="D139" s="67" t="s">
        <v>83</v>
      </c>
      <c r="E139" s="68" t="s">
        <v>84</v>
      </c>
      <c r="F139" s="37"/>
      <c r="G139" s="37"/>
    </row>
    <row r="140" spans="1:7" ht="28.5" customHeight="1" x14ac:dyDescent="0.45">
      <c r="A140" s="62" t="s">
        <v>85</v>
      </c>
      <c r="B140" s="3"/>
      <c r="C140" s="3"/>
      <c r="D140" s="3"/>
      <c r="E140" s="3"/>
      <c r="F140" s="48"/>
      <c r="G140" s="45">
        <v>220.3</v>
      </c>
    </row>
    <row r="141" spans="1:7" ht="28.5" customHeight="1" x14ac:dyDescent="0.45">
      <c r="A141" s="18"/>
      <c r="B141" s="66" t="s">
        <v>82</v>
      </c>
      <c r="C141" s="66" t="s">
        <v>91</v>
      </c>
      <c r="D141" s="67" t="s">
        <v>83</v>
      </c>
      <c r="E141" s="68" t="s">
        <v>84</v>
      </c>
      <c r="F141" s="37"/>
      <c r="G141" s="37"/>
    </row>
    <row r="142" spans="1:7" ht="28.5" customHeight="1" x14ac:dyDescent="0.45">
      <c r="A142" s="55" t="s">
        <v>79</v>
      </c>
      <c r="B142" s="38">
        <v>119.33</v>
      </c>
      <c r="C142" s="38"/>
      <c r="D142" s="38"/>
      <c r="E142" s="38"/>
      <c r="F142" s="48">
        <f t="shared" si="2"/>
        <v>119.33</v>
      </c>
      <c r="G142" s="45">
        <v>132.12</v>
      </c>
    </row>
    <row r="143" spans="1:7" ht="28.5" customHeight="1" x14ac:dyDescent="0.45">
      <c r="A143" s="18"/>
      <c r="B143" s="37"/>
      <c r="C143" s="37"/>
      <c r="D143" s="37"/>
      <c r="E143" s="37"/>
      <c r="F143" s="37"/>
      <c r="G143" s="37"/>
    </row>
    <row r="144" spans="1:7" ht="28.5" customHeight="1" x14ac:dyDescent="0.45">
      <c r="A144" s="63" t="s">
        <v>80</v>
      </c>
      <c r="B144" s="3">
        <v>571.47</v>
      </c>
      <c r="C144" s="3"/>
      <c r="D144" s="3"/>
      <c r="E144" s="3"/>
      <c r="F144" s="48">
        <f t="shared" si="2"/>
        <v>571.47</v>
      </c>
      <c r="G144" s="45"/>
    </row>
    <row r="145" spans="1:7" ht="28.5" customHeight="1" x14ac:dyDescent="0.45">
      <c r="A145" s="18"/>
      <c r="B145" s="66" t="s">
        <v>82</v>
      </c>
      <c r="C145" s="66" t="s">
        <v>91</v>
      </c>
      <c r="D145" s="67" t="s">
        <v>83</v>
      </c>
      <c r="E145" s="68" t="s">
        <v>84</v>
      </c>
      <c r="F145" s="37"/>
      <c r="G145" s="37"/>
    </row>
    <row r="146" spans="1:7" ht="28.5" customHeight="1" x14ac:dyDescent="0.45">
      <c r="A146" s="25" t="s">
        <v>81</v>
      </c>
      <c r="B146" s="38">
        <v>49310.12</v>
      </c>
      <c r="C146" s="38"/>
      <c r="D146" s="38"/>
      <c r="E146" s="38"/>
      <c r="F146" s="48">
        <v>49310.12</v>
      </c>
      <c r="G146" s="45"/>
    </row>
    <row r="147" spans="1:7" ht="28.5" customHeight="1" x14ac:dyDescent="0.45">
      <c r="A147" s="18"/>
      <c r="B147" s="66" t="s">
        <v>82</v>
      </c>
      <c r="C147" s="66" t="s">
        <v>91</v>
      </c>
      <c r="D147" s="67" t="s">
        <v>83</v>
      </c>
      <c r="E147" s="68" t="s">
        <v>84</v>
      </c>
      <c r="F147" s="37"/>
      <c r="G147" s="37"/>
    </row>
    <row r="148" spans="1:7" ht="28.5" customHeight="1" x14ac:dyDescent="0.45">
      <c r="A148" s="64" t="s">
        <v>88</v>
      </c>
      <c r="B148" s="38"/>
      <c r="C148" s="38"/>
      <c r="D148" s="38"/>
      <c r="E148" s="38"/>
      <c r="F148" s="49"/>
      <c r="G148" s="45">
        <v>5945.52</v>
      </c>
    </row>
    <row r="149" spans="1:7" ht="28.5" customHeight="1" x14ac:dyDescent="0.45">
      <c r="A149" s="18"/>
      <c r="B149" s="66" t="s">
        <v>82</v>
      </c>
      <c r="C149" s="66" t="s">
        <v>91</v>
      </c>
      <c r="D149" s="67" t="s">
        <v>83</v>
      </c>
      <c r="E149" s="68" t="s">
        <v>84</v>
      </c>
      <c r="F149" s="37"/>
      <c r="G149" s="37"/>
    </row>
    <row r="150" spans="1:7" ht="28.5" customHeight="1" x14ac:dyDescent="0.45">
      <c r="A150" s="50" t="s">
        <v>90</v>
      </c>
      <c r="B150" s="38"/>
      <c r="C150" s="38">
        <v>796</v>
      </c>
      <c r="D150" s="38"/>
      <c r="E150" s="38"/>
      <c r="F150" s="48">
        <f t="shared" si="2"/>
        <v>796</v>
      </c>
      <c r="G150" s="45"/>
    </row>
    <row r="151" spans="1:7" ht="28.5" customHeight="1" x14ac:dyDescent="0.25">
      <c r="A151" s="32" t="s">
        <v>101</v>
      </c>
      <c r="B151" s="47">
        <f>SUM(B3:B150)</f>
        <v>108640.01999999999</v>
      </c>
      <c r="C151" s="47">
        <f>SUM(C3:C150)</f>
        <v>67830.569999999992</v>
      </c>
      <c r="D151" s="39">
        <f>SUM(D2:D138)</f>
        <v>23655.090000000004</v>
      </c>
      <c r="E151" s="39">
        <f>SUM(E2:E138)</f>
        <v>3611.8599999999997</v>
      </c>
      <c r="F151" s="39">
        <f>SUM(F2:F150)</f>
        <v>203737.54</v>
      </c>
      <c r="G151" s="39">
        <v>11387.35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Récapitulatif bâtiment secteur 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RAMAGE Élodie</dc:creator>
  <cp:lastModifiedBy>LE CANNE Cleo</cp:lastModifiedBy>
  <dcterms:created xsi:type="dcterms:W3CDTF">2022-11-21T14:07:12Z</dcterms:created>
  <dcterms:modified xsi:type="dcterms:W3CDTF">2023-11-07T12:07:03Z</dcterms:modified>
</cp:coreProperties>
</file>