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pérations\TA3S\05 - Etudes\Programmation groupe scolaire\Marché\DCE\"/>
    </mc:Choice>
  </mc:AlternateContent>
  <xr:revisionPtr revIDLastSave="0" documentId="13_ncr:1_{10A3379D-6401-424E-9250-F6601D1054FC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BPU" sheetId="5" r:id="rId1"/>
    <sheet name="DQE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6" l="1"/>
  <c r="I10" i="6"/>
  <c r="I6" i="6"/>
  <c r="I5" i="6"/>
  <c r="I9" i="6"/>
  <c r="I18" i="6"/>
  <c r="I19" i="6"/>
  <c r="I16" i="6"/>
  <c r="I14" i="6"/>
  <c r="I11" i="6"/>
  <c r="I12" i="6"/>
  <c r="I13" i="6"/>
  <c r="I20" i="6"/>
  <c r="I21" i="6"/>
  <c r="I22" i="6"/>
  <c r="I23" i="6"/>
  <c r="G24" i="6"/>
  <c r="G24" i="5"/>
  <c r="I24" i="6" l="1"/>
</calcChain>
</file>

<file path=xl/sharedStrings.xml><?xml version="1.0" encoding="utf-8"?>
<sst xmlns="http://schemas.openxmlformats.org/spreadsheetml/2006/main" count="116" uniqueCount="46">
  <si>
    <t>Total</t>
  </si>
  <si>
    <t>Unité</t>
  </si>
  <si>
    <t>Tranche ferme</t>
  </si>
  <si>
    <t>Montant total HT</t>
  </si>
  <si>
    <t>Temps estimés</t>
  </si>
  <si>
    <t>AMO pour le montage des dossiers de demande de subventions auprès des financeurs potentiels</t>
  </si>
  <si>
    <t>forfait</t>
  </si>
  <si>
    <t>3.2</t>
  </si>
  <si>
    <t>3.3</t>
  </si>
  <si>
    <t>3.1</t>
  </si>
  <si>
    <t>3.4</t>
  </si>
  <si>
    <t>3.5</t>
  </si>
  <si>
    <t>Assistance pour d'éventuelles études complémentaires à lancer</t>
  </si>
  <si>
    <t>Réalisation du préprogramme puis du programme architectural, technique, fonctionnel, performantiel et environnemental du groupe scolaire</t>
  </si>
  <si>
    <t>3.3.1</t>
  </si>
  <si>
    <t>3.3.2</t>
  </si>
  <si>
    <t>3.3.1.1</t>
  </si>
  <si>
    <t>Analyse des offres sur base APS</t>
  </si>
  <si>
    <t>Analyse rendu concours</t>
  </si>
  <si>
    <t>Participation au jury 1</t>
  </si>
  <si>
    <t xml:space="preserve">Participation au jury </t>
  </si>
  <si>
    <t>Participation au jury 2</t>
  </si>
  <si>
    <t>En cas de marché MOE classique</t>
  </si>
  <si>
    <t>3.3.1.2</t>
  </si>
  <si>
    <t>3.3.1.3</t>
  </si>
  <si>
    <t>3.3.1.4</t>
  </si>
  <si>
    <t>3.3.1.5</t>
  </si>
  <si>
    <t>3.3.1.6</t>
  </si>
  <si>
    <t>3.3.1.7</t>
  </si>
  <si>
    <t>3.3.1.8</t>
  </si>
  <si>
    <t>AMO pendant la consultation en phase de procédure avec négociation pour l'analyse des candidatures et des offres jusqu'à la notification du marché</t>
  </si>
  <si>
    <t>En cas de marché de conception réalisation</t>
  </si>
  <si>
    <t xml:space="preserve">
Analyse offres finales sur base APS
</t>
  </si>
  <si>
    <t>Animation de la concertation avec les services de la commune en phase pré-programme et jusqu’à la validation du programme</t>
  </si>
  <si>
    <t>Forfait journée junior</t>
  </si>
  <si>
    <t>Forfait journée senior</t>
  </si>
  <si>
    <r>
      <rPr>
        <b/>
        <sz val="12"/>
        <color theme="1"/>
        <rFont val="Calibri"/>
        <family val="2"/>
        <scheme val="minor"/>
      </rPr>
      <t>Grand Paris Aménagement
Marché d'AMO pour la réalisation du programme du groupe scolaire 
au sein de la ZAC Quartiers des T à Taverny - Secteur Ecouardes Est</t>
    </r>
    <r>
      <rPr>
        <sz val="12"/>
        <color theme="1"/>
        <rFont val="Calibri"/>
        <family val="2"/>
        <scheme val="minor"/>
      </rPr>
      <t xml:space="preserve">
DQE
Novembre 2023</t>
    </r>
  </si>
  <si>
    <r>
      <rPr>
        <b/>
        <sz val="12"/>
        <color theme="1"/>
        <rFont val="Calibri"/>
        <family val="2"/>
        <scheme val="minor"/>
      </rPr>
      <t>Grand Paris Aménagement
Marché d'AMO pour la réalisation du programme du groupe scolaire 
au sein de la ZAC Quartiers des T à Taverny - Secteur Ecouardes Est</t>
    </r>
    <r>
      <rPr>
        <sz val="12"/>
        <color theme="1"/>
        <rFont val="Calibri"/>
        <family val="2"/>
        <scheme val="minor"/>
      </rPr>
      <t xml:space="preserve">
BPU
Novembre 2023</t>
    </r>
  </si>
  <si>
    <t>Quantité</t>
  </si>
  <si>
    <t>Par dossier</t>
  </si>
  <si>
    <t>Analyse candidatures</t>
  </si>
  <si>
    <t>AMO  en phase conception jusqu'au début des travaux (incluant phase de mise au point)</t>
  </si>
  <si>
    <t>AMO en phase conception jusqu'au début des travaux (incluant phase de mise au point)</t>
  </si>
  <si>
    <t>3.3.1.9</t>
  </si>
  <si>
    <t>3.3.1.10</t>
  </si>
  <si>
    <t>Participation au jury candidatures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</si>
</sst>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\ &quot;€&quot;"/>
    <numFmt numFmtId="165" formatCode="#,##0_ ;\-#,##0\ "/>
    <numFmt numFmtId="166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1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vertical="center"/>
    </xf>
    <xf numFmtId="44" fontId="2" fillId="3" borderId="18" xfId="0" applyNumberFormat="1" applyFont="1" applyFill="1" applyBorder="1" applyAlignment="1">
      <alignment vertical="center"/>
    </xf>
    <xf numFmtId="164" fontId="2" fillId="3" borderId="19" xfId="0" applyNumberFormat="1" applyFont="1" applyFill="1" applyBorder="1" applyAlignment="1">
      <alignment vertical="center"/>
    </xf>
    <xf numFmtId="0" fontId="2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44" fontId="5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164" fontId="5" fillId="2" borderId="24" xfId="0" applyNumberFormat="1" applyFont="1" applyFill="1" applyBorder="1" applyAlignment="1">
      <alignment vertical="center"/>
    </xf>
    <xf numFmtId="0" fontId="4" fillId="2" borderId="10" xfId="0" applyFont="1" applyFill="1" applyBorder="1" applyAlignment="1">
      <alignment vertical="center" wrapText="1"/>
    </xf>
    <xf numFmtId="0" fontId="0" fillId="2" borderId="10" xfId="0" applyFill="1" applyBorder="1" applyAlignment="1">
      <alignment horizontal="center" vertical="center" wrapText="1"/>
    </xf>
    <xf numFmtId="44" fontId="5" fillId="2" borderId="10" xfId="0" applyNumberFormat="1" applyFont="1" applyFill="1" applyBorder="1" applyAlignment="1">
      <alignment vertical="center"/>
    </xf>
    <xf numFmtId="164" fontId="5" fillId="2" borderId="12" xfId="0" applyNumberFormat="1" applyFont="1" applyFill="1" applyBorder="1" applyAlignment="1">
      <alignment vertical="center"/>
    </xf>
    <xf numFmtId="0" fontId="2" fillId="2" borderId="2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/>
    </xf>
    <xf numFmtId="44" fontId="5" fillId="2" borderId="6" xfId="0" applyNumberFormat="1" applyFont="1" applyFill="1" applyBorder="1" applyAlignment="1">
      <alignment vertical="center"/>
    </xf>
    <xf numFmtId="164" fontId="5" fillId="2" borderId="7" xfId="0" applyNumberFormat="1" applyFont="1" applyFill="1" applyBorder="1" applyAlignment="1">
      <alignment vertical="center"/>
    </xf>
    <xf numFmtId="0" fontId="4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4" fillId="2" borderId="23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165" fontId="2" fillId="2" borderId="10" xfId="0" applyNumberFormat="1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4" fontId="5" fillId="2" borderId="4" xfId="0" applyNumberFormat="1" applyFont="1" applyFill="1" applyBorder="1" applyAlignment="1">
      <alignment vertical="center"/>
    </xf>
    <xf numFmtId="164" fontId="5" fillId="2" borderId="33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44" fontId="5" fillId="2" borderId="3" xfId="0" applyNumberFormat="1" applyFont="1" applyFill="1" applyBorder="1" applyAlignment="1">
      <alignment vertical="center"/>
    </xf>
    <xf numFmtId="164" fontId="5" fillId="2" borderId="36" xfId="0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164" fontId="4" fillId="2" borderId="37" xfId="0" applyNumberFormat="1" applyFont="1" applyFill="1" applyBorder="1" applyAlignment="1">
      <alignment vertical="center"/>
    </xf>
    <xf numFmtId="0" fontId="2" fillId="2" borderId="35" xfId="0" applyFont="1" applyFill="1" applyBorder="1" applyAlignment="1">
      <alignment vertical="center"/>
    </xf>
    <xf numFmtId="0" fontId="6" fillId="2" borderId="2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64" fontId="2" fillId="3" borderId="18" xfId="0" applyNumberFormat="1" applyFont="1" applyFill="1" applyBorder="1" applyAlignment="1">
      <alignment vertical="center"/>
    </xf>
    <xf numFmtId="166" fontId="5" fillId="2" borderId="6" xfId="0" applyNumberFormat="1" applyFont="1" applyFill="1" applyBorder="1" applyAlignment="1">
      <alignment vertical="center"/>
    </xf>
    <xf numFmtId="166" fontId="5" fillId="2" borderId="10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43" fontId="0" fillId="0" borderId="0" xfId="1" applyFont="1" applyAlignment="1">
      <alignment vertical="center"/>
    </xf>
    <xf numFmtId="0" fontId="2" fillId="4" borderId="11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32" xfId="0" applyFont="1" applyFill="1" applyBorder="1" applyAlignment="1">
      <alignment vertical="center"/>
    </xf>
    <xf numFmtId="165" fontId="2" fillId="2" borderId="7" xfId="0" applyNumberFormat="1" applyFont="1" applyFill="1" applyBorder="1" applyAlignment="1">
      <alignment horizontal="center" vertical="center"/>
    </xf>
    <xf numFmtId="165" fontId="2" fillId="2" borderId="24" xfId="0" applyNumberFormat="1" applyFont="1" applyFill="1" applyBorder="1" applyAlignment="1">
      <alignment horizontal="center" vertical="center"/>
    </xf>
    <xf numFmtId="165" fontId="2" fillId="2" borderId="12" xfId="0" applyNumberFormat="1" applyFont="1" applyFill="1" applyBorder="1" applyAlignment="1">
      <alignment horizontal="center" vertical="center"/>
    </xf>
    <xf numFmtId="0" fontId="2" fillId="4" borderId="34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vertical="center" wrapText="1"/>
    </xf>
    <xf numFmtId="0" fontId="4" fillId="2" borderId="38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18" xfId="0" applyNumberFormat="1" applyFont="1" applyFill="1" applyBorder="1" applyAlignment="1">
      <alignment horizontal="center" vertical="center"/>
    </xf>
    <xf numFmtId="164" fontId="4" fillId="2" borderId="19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673673</xdr:colOff>
      <xdr:row>1</xdr:row>
      <xdr:rowOff>261055</xdr:rowOff>
    </xdr:from>
    <xdr:to>
      <xdr:col>8</xdr:col>
      <xdr:colOff>1</xdr:colOff>
      <xdr:row>1</xdr:row>
      <xdr:rowOff>874889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0179656-529E-49CE-A854-9EE2340913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70340" y="444499"/>
          <a:ext cx="1894550" cy="6138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673673</xdr:colOff>
      <xdr:row>1</xdr:row>
      <xdr:rowOff>261055</xdr:rowOff>
    </xdr:from>
    <xdr:to>
      <xdr:col>8</xdr:col>
      <xdr:colOff>27215</xdr:colOff>
      <xdr:row>1</xdr:row>
      <xdr:rowOff>874889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5B313C0-EEC8-4B3E-982D-D431CE3F83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74673" y="445205"/>
          <a:ext cx="1891728" cy="6138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44"/>
  <sheetViews>
    <sheetView zoomScale="70" zoomScaleNormal="70" workbookViewId="0">
      <selection activeCell="J17" sqref="J17"/>
    </sheetView>
  </sheetViews>
  <sheetFormatPr baseColWidth="10" defaultColWidth="11.453125" defaultRowHeight="14.5" x14ac:dyDescent="0.35"/>
  <cols>
    <col min="1" max="1" width="1.81640625" style="2" customWidth="1"/>
    <col min="2" max="3" width="5.81640625" style="4" customWidth="1"/>
    <col min="4" max="4" width="5.81640625" style="7" customWidth="1"/>
    <col min="5" max="5" width="83.81640625" style="1" customWidth="1"/>
    <col min="6" max="6" width="11.453125" style="2" bestFit="1" customWidth="1"/>
    <col min="7" max="7" width="18.1796875" style="2" customWidth="1"/>
    <col min="8" max="8" width="18.54296875" style="2" bestFit="1" customWidth="1"/>
    <col min="9" max="9" width="16.1796875" style="2" bestFit="1" customWidth="1"/>
    <col min="10" max="10" width="23.453125" style="2" customWidth="1"/>
    <col min="11" max="16384" width="11.453125" style="2"/>
  </cols>
  <sheetData>
    <row r="2" spans="2:10" ht="85.5" customHeight="1" x14ac:dyDescent="0.35">
      <c r="E2" s="90" t="s">
        <v>37</v>
      </c>
      <c r="F2" s="90"/>
      <c r="G2" s="6"/>
      <c r="H2" s="5"/>
    </row>
    <row r="3" spans="2:10" ht="6" customHeight="1" thickBot="1" x14ac:dyDescent="0.4">
      <c r="E3" s="6"/>
      <c r="F3" s="5"/>
      <c r="G3" s="5"/>
      <c r="H3" s="5"/>
    </row>
    <row r="4" spans="2:10" ht="25" customHeight="1" thickBot="1" x14ac:dyDescent="0.4">
      <c r="B4" s="19"/>
      <c r="C4" s="20"/>
      <c r="D4" s="21"/>
      <c r="E4" s="22" t="s">
        <v>2</v>
      </c>
      <c r="F4" s="23" t="s">
        <v>1</v>
      </c>
      <c r="G4" s="23" t="s">
        <v>3</v>
      </c>
      <c r="H4" s="24" t="s">
        <v>4</v>
      </c>
    </row>
    <row r="5" spans="2:10" ht="42.65" customHeight="1" x14ac:dyDescent="0.35">
      <c r="B5" s="14" t="s">
        <v>9</v>
      </c>
      <c r="C5" s="12"/>
      <c r="D5" s="68"/>
      <c r="E5" s="64" t="s">
        <v>13</v>
      </c>
      <c r="F5" s="45" t="s">
        <v>6</v>
      </c>
      <c r="G5" s="46"/>
      <c r="H5" s="47"/>
    </row>
    <row r="6" spans="2:10" ht="42.65" customHeight="1" thickBot="1" x14ac:dyDescent="0.4">
      <c r="B6" s="14" t="s">
        <v>7</v>
      </c>
      <c r="C6" s="9"/>
      <c r="D6" s="69"/>
      <c r="E6" s="66" t="s">
        <v>33</v>
      </c>
      <c r="F6" s="55" t="s">
        <v>6</v>
      </c>
      <c r="G6" s="41"/>
      <c r="H6" s="42"/>
    </row>
    <row r="7" spans="2:10" ht="49.5" customHeight="1" thickBot="1" x14ac:dyDescent="0.4">
      <c r="B7" s="91" t="s">
        <v>8</v>
      </c>
      <c r="C7" s="18" t="s">
        <v>14</v>
      </c>
      <c r="D7" s="50" t="s">
        <v>30</v>
      </c>
      <c r="E7" s="67"/>
      <c r="F7" s="67"/>
      <c r="G7" s="67"/>
      <c r="H7" s="67"/>
      <c r="I7" s="77"/>
      <c r="J7" s="77"/>
    </row>
    <row r="8" spans="2:10" ht="14" customHeight="1" thickBot="1" x14ac:dyDescent="0.4">
      <c r="B8" s="92"/>
      <c r="C8" s="13"/>
      <c r="D8" s="94" t="s">
        <v>31</v>
      </c>
      <c r="E8" s="95"/>
      <c r="F8" s="95"/>
      <c r="G8" s="95"/>
      <c r="H8" s="96"/>
      <c r="I8" s="77"/>
      <c r="J8" s="77"/>
    </row>
    <row r="9" spans="2:10" ht="33" customHeight="1" x14ac:dyDescent="0.35">
      <c r="B9" s="92"/>
      <c r="C9" s="97" t="s">
        <v>16</v>
      </c>
      <c r="D9" s="98"/>
      <c r="E9" s="64" t="s">
        <v>40</v>
      </c>
      <c r="F9" s="45" t="s">
        <v>6</v>
      </c>
      <c r="G9" s="46"/>
      <c r="H9" s="81"/>
      <c r="I9" s="77"/>
      <c r="J9" s="77"/>
    </row>
    <row r="10" spans="2:10" ht="33" customHeight="1" x14ac:dyDescent="0.35">
      <c r="B10" s="92"/>
      <c r="C10" s="85" t="s">
        <v>23</v>
      </c>
      <c r="D10" s="86"/>
      <c r="E10" s="65" t="s">
        <v>45</v>
      </c>
      <c r="F10" s="35" t="s">
        <v>6</v>
      </c>
      <c r="G10" s="36"/>
      <c r="H10" s="82"/>
      <c r="I10" s="77"/>
      <c r="J10" s="77"/>
    </row>
    <row r="11" spans="2:10" ht="33" customHeight="1" x14ac:dyDescent="0.35">
      <c r="B11" s="92"/>
      <c r="C11" s="85" t="s">
        <v>24</v>
      </c>
      <c r="D11" s="86"/>
      <c r="E11" s="65" t="s">
        <v>17</v>
      </c>
      <c r="F11" s="35" t="s">
        <v>6</v>
      </c>
      <c r="G11" s="36"/>
      <c r="H11" s="82"/>
      <c r="I11" s="77"/>
      <c r="J11" s="77"/>
    </row>
    <row r="12" spans="2:10" ht="33" customHeight="1" x14ac:dyDescent="0.35">
      <c r="B12" s="92"/>
      <c r="C12" s="85" t="s">
        <v>25</v>
      </c>
      <c r="D12" s="86"/>
      <c r="E12" s="65" t="s">
        <v>19</v>
      </c>
      <c r="F12" s="35" t="s">
        <v>6</v>
      </c>
      <c r="G12" s="36"/>
      <c r="H12" s="82"/>
      <c r="I12" s="77"/>
      <c r="J12" s="77"/>
    </row>
    <row r="13" spans="2:10" ht="33" customHeight="1" x14ac:dyDescent="0.35">
      <c r="B13" s="92"/>
      <c r="C13" s="85" t="s">
        <v>26</v>
      </c>
      <c r="D13" s="86"/>
      <c r="E13" s="65" t="s">
        <v>32</v>
      </c>
      <c r="F13" s="35" t="s">
        <v>6</v>
      </c>
      <c r="G13" s="36"/>
      <c r="H13" s="82"/>
      <c r="I13" s="77"/>
      <c r="J13" s="77"/>
    </row>
    <row r="14" spans="2:10" ht="33" customHeight="1" thickBot="1" x14ac:dyDescent="0.4">
      <c r="B14" s="92"/>
      <c r="C14" s="99" t="s">
        <v>27</v>
      </c>
      <c r="D14" s="100"/>
      <c r="E14" s="66" t="s">
        <v>21</v>
      </c>
      <c r="F14" s="55" t="s">
        <v>6</v>
      </c>
      <c r="G14" s="41"/>
      <c r="H14" s="83"/>
      <c r="I14" s="77"/>
      <c r="J14" s="77"/>
    </row>
    <row r="15" spans="2:10" ht="14" customHeight="1" thickBot="1" x14ac:dyDescent="0.4">
      <c r="B15" s="92"/>
      <c r="C15" s="57"/>
      <c r="D15" s="78" t="s">
        <v>22</v>
      </c>
      <c r="E15" s="84"/>
      <c r="F15" s="79"/>
      <c r="G15" s="79"/>
      <c r="H15" s="80"/>
      <c r="I15" s="77"/>
      <c r="J15" s="77"/>
    </row>
    <row r="16" spans="2:10" ht="34" customHeight="1" x14ac:dyDescent="0.35">
      <c r="B16" s="92"/>
      <c r="C16" s="97" t="s">
        <v>28</v>
      </c>
      <c r="D16" s="98"/>
      <c r="E16" s="64" t="s">
        <v>40</v>
      </c>
      <c r="F16" s="45" t="s">
        <v>6</v>
      </c>
      <c r="G16" s="46"/>
      <c r="H16" s="81"/>
      <c r="I16" s="77"/>
      <c r="J16" s="77"/>
    </row>
    <row r="17" spans="2:11" ht="34" customHeight="1" x14ac:dyDescent="0.35">
      <c r="B17" s="92"/>
      <c r="C17" s="85" t="s">
        <v>29</v>
      </c>
      <c r="D17" s="86"/>
      <c r="E17" s="65" t="s">
        <v>45</v>
      </c>
      <c r="F17" s="35" t="s">
        <v>6</v>
      </c>
      <c r="G17" s="36"/>
      <c r="H17" s="82"/>
      <c r="I17" s="77"/>
      <c r="J17" s="77"/>
    </row>
    <row r="18" spans="2:11" ht="34" customHeight="1" x14ac:dyDescent="0.35">
      <c r="B18" s="92"/>
      <c r="C18" s="85" t="s">
        <v>43</v>
      </c>
      <c r="D18" s="86"/>
      <c r="E18" s="65" t="s">
        <v>18</v>
      </c>
      <c r="F18" s="35" t="s">
        <v>6</v>
      </c>
      <c r="G18" s="36"/>
      <c r="H18" s="82"/>
      <c r="I18" s="77"/>
      <c r="J18" s="77"/>
      <c r="K18" s="77"/>
    </row>
    <row r="19" spans="2:11" ht="34" customHeight="1" thickBot="1" x14ac:dyDescent="0.4">
      <c r="B19" s="92"/>
      <c r="C19" s="99" t="s">
        <v>44</v>
      </c>
      <c r="D19" s="100"/>
      <c r="E19" s="66" t="s">
        <v>20</v>
      </c>
      <c r="F19" s="55" t="s">
        <v>6</v>
      </c>
      <c r="G19" s="41"/>
      <c r="H19" s="83"/>
      <c r="I19" s="77"/>
      <c r="J19" s="77"/>
      <c r="K19" s="77"/>
    </row>
    <row r="20" spans="2:11" ht="49.5" customHeight="1" x14ac:dyDescent="0.35">
      <c r="B20" s="93"/>
      <c r="C20" s="32" t="s">
        <v>15</v>
      </c>
      <c r="D20" s="33"/>
      <c r="E20" s="49" t="s">
        <v>42</v>
      </c>
      <c r="F20" s="61" t="s">
        <v>6</v>
      </c>
      <c r="G20" s="62"/>
      <c r="H20" s="63"/>
      <c r="I20" s="77"/>
      <c r="J20" s="77"/>
      <c r="K20" s="77"/>
    </row>
    <row r="21" spans="2:11" ht="45" customHeight="1" thickBot="1" x14ac:dyDescent="0.4">
      <c r="B21" s="9" t="s">
        <v>10</v>
      </c>
      <c r="C21" s="43"/>
      <c r="D21" s="11"/>
      <c r="E21" s="48" t="s">
        <v>5</v>
      </c>
      <c r="F21" s="58" t="s">
        <v>6</v>
      </c>
      <c r="G21" s="59"/>
      <c r="H21" s="60"/>
    </row>
    <row r="22" spans="2:11" ht="41" customHeight="1" x14ac:dyDescent="0.35">
      <c r="B22" s="87" t="s">
        <v>11</v>
      </c>
      <c r="C22" s="13"/>
      <c r="D22" s="17"/>
      <c r="E22" s="88" t="s">
        <v>12</v>
      </c>
      <c r="F22" s="70" t="s">
        <v>34</v>
      </c>
      <c r="G22" s="46"/>
      <c r="H22" s="47"/>
    </row>
    <row r="23" spans="2:11" ht="41" customHeight="1" thickBot="1" x14ac:dyDescent="0.4">
      <c r="B23" s="87"/>
      <c r="C23" s="15"/>
      <c r="D23" s="16"/>
      <c r="E23" s="89"/>
      <c r="F23" s="71" t="s">
        <v>35</v>
      </c>
      <c r="G23" s="41"/>
      <c r="H23" s="42"/>
    </row>
    <row r="24" spans="2:11" ht="24.65" customHeight="1" thickBot="1" x14ac:dyDescent="0.4">
      <c r="B24" s="25"/>
      <c r="C24" s="26"/>
      <c r="D24" s="27"/>
      <c r="E24" s="28" t="s">
        <v>0</v>
      </c>
      <c r="F24" s="29"/>
      <c r="G24" s="30">
        <f>SUM(G7:G22)</f>
        <v>0</v>
      </c>
      <c r="H24" s="31"/>
    </row>
    <row r="25" spans="2:11" x14ac:dyDescent="0.35">
      <c r="E25" s="2"/>
    </row>
    <row r="26" spans="2:11" x14ac:dyDescent="0.35">
      <c r="E26" s="2"/>
    </row>
    <row r="27" spans="2:11" x14ac:dyDescent="0.35">
      <c r="E27" s="2"/>
    </row>
    <row r="28" spans="2:11" x14ac:dyDescent="0.35">
      <c r="E28" s="2"/>
    </row>
    <row r="29" spans="2:11" x14ac:dyDescent="0.35">
      <c r="E29" s="2"/>
    </row>
    <row r="30" spans="2:11" x14ac:dyDescent="0.35">
      <c r="E30" s="3"/>
    </row>
    <row r="31" spans="2:11" x14ac:dyDescent="0.35">
      <c r="E31" s="2"/>
    </row>
    <row r="32" spans="2:11" ht="14.25" customHeight="1" x14ac:dyDescent="0.35">
      <c r="E32" s="2"/>
    </row>
    <row r="33" spans="5:5" x14ac:dyDescent="0.35">
      <c r="E33" s="2"/>
    </row>
    <row r="34" spans="5:5" x14ac:dyDescent="0.35">
      <c r="E34" s="2"/>
    </row>
    <row r="35" spans="5:5" x14ac:dyDescent="0.35">
      <c r="E35" s="2"/>
    </row>
    <row r="36" spans="5:5" x14ac:dyDescent="0.35">
      <c r="E36" s="2"/>
    </row>
    <row r="37" spans="5:5" x14ac:dyDescent="0.35">
      <c r="E37" s="2"/>
    </row>
    <row r="38" spans="5:5" x14ac:dyDescent="0.35">
      <c r="E38" s="2"/>
    </row>
    <row r="39" spans="5:5" ht="16.5" customHeight="1" x14ac:dyDescent="0.35">
      <c r="E39" s="2"/>
    </row>
    <row r="40" spans="5:5" ht="23.25" customHeight="1" x14ac:dyDescent="0.35">
      <c r="E40" s="2"/>
    </row>
    <row r="41" spans="5:5" x14ac:dyDescent="0.35">
      <c r="E41" s="2"/>
    </row>
    <row r="42" spans="5:5" x14ac:dyDescent="0.35">
      <c r="E42" s="2"/>
    </row>
    <row r="43" spans="5:5" x14ac:dyDescent="0.35">
      <c r="E43" s="2"/>
    </row>
    <row r="44" spans="5:5" x14ac:dyDescent="0.35">
      <c r="E44" s="2"/>
    </row>
  </sheetData>
  <mergeCells count="15">
    <mergeCell ref="C17:D17"/>
    <mergeCell ref="B22:B23"/>
    <mergeCell ref="E22:E23"/>
    <mergeCell ref="E2:F2"/>
    <mergeCell ref="B7:B20"/>
    <mergeCell ref="D8:H8"/>
    <mergeCell ref="C9:D9"/>
    <mergeCell ref="C11:D11"/>
    <mergeCell ref="C12:D12"/>
    <mergeCell ref="C13:D13"/>
    <mergeCell ref="C14:D14"/>
    <mergeCell ref="C16:D16"/>
    <mergeCell ref="C18:D18"/>
    <mergeCell ref="C19:D19"/>
    <mergeCell ref="C10:D10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95" orientation="landscape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7995D-17E6-487B-B0C5-27C5FFD063A2}">
  <sheetPr>
    <pageSetUpPr fitToPage="1"/>
  </sheetPr>
  <dimension ref="B2:J44"/>
  <sheetViews>
    <sheetView tabSelected="1" zoomScale="70" zoomScaleNormal="70" workbookViewId="0">
      <selection activeCell="L5" sqref="L5:L25"/>
    </sheetView>
  </sheetViews>
  <sheetFormatPr baseColWidth="10" defaultColWidth="11.453125" defaultRowHeight="14.5" x14ac:dyDescent="0.35"/>
  <cols>
    <col min="1" max="1" width="1.81640625" style="2" customWidth="1"/>
    <col min="2" max="3" width="5.81640625" style="4" customWidth="1"/>
    <col min="4" max="4" width="5.81640625" style="7" customWidth="1"/>
    <col min="5" max="5" width="83.81640625" style="1" customWidth="1"/>
    <col min="6" max="6" width="11.453125" style="2" bestFit="1" customWidth="1"/>
    <col min="7" max="9" width="18.1796875" style="2" customWidth="1"/>
    <col min="10" max="10" width="18.54296875" style="2" bestFit="1" customWidth="1"/>
    <col min="11" max="11" width="16.1796875" style="2" bestFit="1" customWidth="1"/>
    <col min="12" max="12" width="23.453125" style="2" customWidth="1"/>
    <col min="13" max="16384" width="11.453125" style="2"/>
  </cols>
  <sheetData>
    <row r="2" spans="2:10" ht="85.5" customHeight="1" x14ac:dyDescent="0.35">
      <c r="E2" s="90" t="s">
        <v>36</v>
      </c>
      <c r="F2" s="90"/>
      <c r="G2" s="6"/>
      <c r="H2" s="6"/>
      <c r="I2" s="6"/>
      <c r="J2" s="5"/>
    </row>
    <row r="3" spans="2:10" ht="6" customHeight="1" thickBot="1" x14ac:dyDescent="0.4">
      <c r="E3" s="6"/>
      <c r="F3" s="5"/>
      <c r="G3" s="5"/>
      <c r="H3" s="5"/>
      <c r="I3" s="5"/>
      <c r="J3" s="5"/>
    </row>
    <row r="4" spans="2:10" ht="25" customHeight="1" thickBot="1" x14ac:dyDescent="0.4">
      <c r="B4" s="19"/>
      <c r="C4" s="20"/>
      <c r="D4" s="21"/>
      <c r="E4" s="22" t="s">
        <v>2</v>
      </c>
      <c r="F4" s="23" t="s">
        <v>1</v>
      </c>
      <c r="G4" s="23" t="s">
        <v>3</v>
      </c>
      <c r="H4" s="23" t="s">
        <v>38</v>
      </c>
      <c r="I4" s="23" t="s">
        <v>0</v>
      </c>
      <c r="J4" s="24" t="s">
        <v>4</v>
      </c>
    </row>
    <row r="5" spans="2:10" ht="42.65" customHeight="1" x14ac:dyDescent="0.35">
      <c r="B5" s="13" t="s">
        <v>9</v>
      </c>
      <c r="C5" s="53"/>
      <c r="D5" s="53"/>
      <c r="E5" s="44" t="s">
        <v>13</v>
      </c>
      <c r="F5" s="45" t="s">
        <v>6</v>
      </c>
      <c r="G5" s="73"/>
      <c r="H5" s="54">
        <v>1</v>
      </c>
      <c r="I5" s="46">
        <f>H5*G5</f>
        <v>0</v>
      </c>
      <c r="J5" s="47"/>
    </row>
    <row r="6" spans="2:10" ht="42.65" customHeight="1" thickBot="1" x14ac:dyDescent="0.4">
      <c r="B6" s="15" t="s">
        <v>7</v>
      </c>
      <c r="C6" s="75"/>
      <c r="D6" s="16"/>
      <c r="E6" s="39" t="s">
        <v>33</v>
      </c>
      <c r="F6" s="55" t="s">
        <v>6</v>
      </c>
      <c r="G6" s="74"/>
      <c r="H6" s="56">
        <v>1</v>
      </c>
      <c r="I6" s="41">
        <f>G6*H6</f>
        <v>0</v>
      </c>
      <c r="J6" s="42"/>
    </row>
    <row r="7" spans="2:10" ht="49.5" customHeight="1" thickBot="1" x14ac:dyDescent="0.4">
      <c r="B7" s="102" t="s">
        <v>8</v>
      </c>
      <c r="C7" s="18" t="s">
        <v>14</v>
      </c>
      <c r="D7" s="109" t="s">
        <v>30</v>
      </c>
      <c r="E7" s="110"/>
      <c r="F7" s="110"/>
      <c r="G7" s="110"/>
      <c r="H7" s="110"/>
      <c r="I7" s="110"/>
      <c r="J7" s="111"/>
    </row>
    <row r="8" spans="2:10" ht="14" customHeight="1" thickBot="1" x14ac:dyDescent="0.4">
      <c r="B8" s="92"/>
      <c r="C8" s="32"/>
      <c r="D8" s="95" t="s">
        <v>31</v>
      </c>
      <c r="E8" s="95"/>
      <c r="F8" s="95"/>
      <c r="G8" s="95"/>
      <c r="H8" s="103"/>
      <c r="I8" s="103"/>
      <c r="J8" s="96"/>
    </row>
    <row r="9" spans="2:10" ht="33" customHeight="1" x14ac:dyDescent="0.35">
      <c r="B9" s="92"/>
      <c r="C9" s="97" t="s">
        <v>16</v>
      </c>
      <c r="D9" s="112"/>
      <c r="E9" s="44" t="s">
        <v>40</v>
      </c>
      <c r="F9" s="45" t="s">
        <v>6</v>
      </c>
      <c r="G9" s="46"/>
      <c r="H9" s="54">
        <v>1</v>
      </c>
      <c r="I9" s="46">
        <f>H9*G9</f>
        <v>0</v>
      </c>
      <c r="J9" s="47"/>
    </row>
    <row r="10" spans="2:10" ht="33" customHeight="1" x14ac:dyDescent="0.35">
      <c r="B10" s="92"/>
      <c r="C10" s="85" t="s">
        <v>23</v>
      </c>
      <c r="D10" s="101"/>
      <c r="E10" s="34" t="s">
        <v>45</v>
      </c>
      <c r="F10" s="35" t="s">
        <v>6</v>
      </c>
      <c r="G10" s="36"/>
      <c r="H10" s="51">
        <v>1</v>
      </c>
      <c r="I10" s="36">
        <f>H10*G10</f>
        <v>0</v>
      </c>
      <c r="J10" s="38"/>
    </row>
    <row r="11" spans="2:10" ht="33" customHeight="1" x14ac:dyDescent="0.35">
      <c r="B11" s="92"/>
      <c r="C11" s="85" t="s">
        <v>24</v>
      </c>
      <c r="D11" s="101"/>
      <c r="E11" s="34" t="s">
        <v>17</v>
      </c>
      <c r="F11" s="35" t="s">
        <v>6</v>
      </c>
      <c r="G11" s="36"/>
      <c r="H11" s="51">
        <v>1</v>
      </c>
      <c r="I11" s="36">
        <f t="shared" ref="I11:I14" si="0">H11*G11</f>
        <v>0</v>
      </c>
      <c r="J11" s="38"/>
    </row>
    <row r="12" spans="2:10" ht="33" customHeight="1" x14ac:dyDescent="0.35">
      <c r="B12" s="92"/>
      <c r="C12" s="85" t="s">
        <v>25</v>
      </c>
      <c r="D12" s="101"/>
      <c r="E12" s="34" t="s">
        <v>19</v>
      </c>
      <c r="F12" s="35" t="s">
        <v>6</v>
      </c>
      <c r="G12" s="36"/>
      <c r="H12" s="51">
        <v>1</v>
      </c>
      <c r="I12" s="36">
        <f t="shared" si="0"/>
        <v>0</v>
      </c>
      <c r="J12" s="38"/>
    </row>
    <row r="13" spans="2:10" ht="33" customHeight="1" x14ac:dyDescent="0.35">
      <c r="B13" s="92"/>
      <c r="C13" s="85" t="s">
        <v>26</v>
      </c>
      <c r="D13" s="101"/>
      <c r="E13" s="34" t="s">
        <v>32</v>
      </c>
      <c r="F13" s="35" t="s">
        <v>6</v>
      </c>
      <c r="G13" s="36"/>
      <c r="H13" s="51">
        <v>1</v>
      </c>
      <c r="I13" s="36">
        <f t="shared" si="0"/>
        <v>0</v>
      </c>
      <c r="J13" s="38"/>
    </row>
    <row r="14" spans="2:10" ht="33" customHeight="1" thickBot="1" x14ac:dyDescent="0.4">
      <c r="B14" s="92"/>
      <c r="C14" s="99" t="s">
        <v>27</v>
      </c>
      <c r="D14" s="113"/>
      <c r="E14" s="39" t="s">
        <v>21</v>
      </c>
      <c r="F14" s="55" t="s">
        <v>6</v>
      </c>
      <c r="G14" s="41"/>
      <c r="H14" s="56">
        <v>1</v>
      </c>
      <c r="I14" s="41">
        <f t="shared" si="0"/>
        <v>0</v>
      </c>
      <c r="J14" s="42"/>
    </row>
    <row r="15" spans="2:10" ht="14" customHeight="1" thickBot="1" x14ac:dyDescent="0.4">
      <c r="B15" s="92"/>
      <c r="C15" s="57"/>
      <c r="D15" s="104" t="s">
        <v>22</v>
      </c>
      <c r="E15" s="105"/>
      <c r="F15" s="105"/>
      <c r="G15" s="105"/>
      <c r="H15" s="105"/>
      <c r="I15" s="105"/>
      <c r="J15" s="106"/>
    </row>
    <row r="16" spans="2:10" ht="34" customHeight="1" x14ac:dyDescent="0.35">
      <c r="B16" s="92"/>
      <c r="C16" s="97" t="s">
        <v>28</v>
      </c>
      <c r="D16" s="112"/>
      <c r="E16" s="44" t="s">
        <v>40</v>
      </c>
      <c r="F16" s="45" t="s">
        <v>6</v>
      </c>
      <c r="G16" s="46"/>
      <c r="H16" s="54">
        <v>1</v>
      </c>
      <c r="I16" s="46">
        <f>H16*G16</f>
        <v>0</v>
      </c>
      <c r="J16" s="47"/>
    </row>
    <row r="17" spans="2:10" ht="34" customHeight="1" x14ac:dyDescent="0.35">
      <c r="B17" s="92"/>
      <c r="C17" s="85" t="s">
        <v>29</v>
      </c>
      <c r="D17" s="101"/>
      <c r="E17" s="34" t="s">
        <v>45</v>
      </c>
      <c r="F17" s="35" t="s">
        <v>6</v>
      </c>
      <c r="G17" s="36"/>
      <c r="H17" s="51">
        <v>1</v>
      </c>
      <c r="I17" s="36">
        <f>H17*G17</f>
        <v>0</v>
      </c>
      <c r="J17" s="38"/>
    </row>
    <row r="18" spans="2:10" ht="34" customHeight="1" x14ac:dyDescent="0.35">
      <c r="B18" s="92"/>
      <c r="C18" s="85" t="s">
        <v>43</v>
      </c>
      <c r="D18" s="101"/>
      <c r="E18" s="34" t="s">
        <v>18</v>
      </c>
      <c r="F18" s="35" t="s">
        <v>6</v>
      </c>
      <c r="G18" s="36"/>
      <c r="H18" s="51">
        <v>1</v>
      </c>
      <c r="I18" s="36">
        <f t="shared" ref="I18:I19" si="1">H18*G18</f>
        <v>0</v>
      </c>
      <c r="J18" s="38"/>
    </row>
    <row r="19" spans="2:10" ht="34" customHeight="1" thickBot="1" x14ac:dyDescent="0.4">
      <c r="B19" s="92"/>
      <c r="C19" s="99" t="s">
        <v>44</v>
      </c>
      <c r="D19" s="113"/>
      <c r="E19" s="39" t="s">
        <v>20</v>
      </c>
      <c r="F19" s="55" t="s">
        <v>6</v>
      </c>
      <c r="G19" s="41"/>
      <c r="H19" s="56">
        <v>1</v>
      </c>
      <c r="I19" s="41">
        <f t="shared" si="1"/>
        <v>0</v>
      </c>
      <c r="J19" s="42"/>
    </row>
    <row r="20" spans="2:10" ht="49.5" customHeight="1" x14ac:dyDescent="0.35">
      <c r="B20" s="93"/>
      <c r="C20" s="52" t="s">
        <v>15</v>
      </c>
      <c r="D20" s="10"/>
      <c r="E20" s="49" t="s">
        <v>41</v>
      </c>
      <c r="F20" s="61" t="s">
        <v>6</v>
      </c>
      <c r="G20" s="62"/>
      <c r="H20" s="76">
        <v>1</v>
      </c>
      <c r="I20" s="62">
        <f t="shared" ref="I20:I23" si="2">H20*G20</f>
        <v>0</v>
      </c>
      <c r="J20" s="63"/>
    </row>
    <row r="21" spans="2:10" ht="45" customHeight="1" x14ac:dyDescent="0.35">
      <c r="B21" s="9" t="s">
        <v>10</v>
      </c>
      <c r="C21" s="14"/>
      <c r="D21" s="8"/>
      <c r="E21" s="34" t="s">
        <v>5</v>
      </c>
      <c r="F21" s="35" t="s">
        <v>39</v>
      </c>
      <c r="G21" s="36"/>
      <c r="H21" s="51">
        <v>2</v>
      </c>
      <c r="I21" s="36">
        <f t="shared" si="2"/>
        <v>0</v>
      </c>
      <c r="J21" s="38"/>
    </row>
    <row r="22" spans="2:10" ht="42.65" customHeight="1" x14ac:dyDescent="0.35">
      <c r="B22" s="87" t="s">
        <v>11</v>
      </c>
      <c r="C22" s="14"/>
      <c r="D22" s="8"/>
      <c r="E22" s="107" t="s">
        <v>12</v>
      </c>
      <c r="F22" s="37" t="s">
        <v>34</v>
      </c>
      <c r="G22" s="36"/>
      <c r="H22" s="51">
        <v>6</v>
      </c>
      <c r="I22" s="36">
        <f t="shared" si="2"/>
        <v>0</v>
      </c>
      <c r="J22" s="38"/>
    </row>
    <row r="23" spans="2:10" ht="42.65" customHeight="1" thickBot="1" x14ac:dyDescent="0.4">
      <c r="B23" s="87"/>
      <c r="C23" s="15"/>
      <c r="D23" s="16"/>
      <c r="E23" s="108"/>
      <c r="F23" s="40" t="s">
        <v>35</v>
      </c>
      <c r="G23" s="41"/>
      <c r="H23" s="56">
        <v>4</v>
      </c>
      <c r="I23" s="41">
        <f t="shared" si="2"/>
        <v>0</v>
      </c>
      <c r="J23" s="42"/>
    </row>
    <row r="24" spans="2:10" ht="24.65" customHeight="1" thickBot="1" x14ac:dyDescent="0.4">
      <c r="B24" s="25"/>
      <c r="C24" s="26"/>
      <c r="D24" s="27"/>
      <c r="E24" s="28" t="s">
        <v>0</v>
      </c>
      <c r="F24" s="29"/>
      <c r="G24" s="72">
        <f>SUM(G7:G22)</f>
        <v>0</v>
      </c>
      <c r="H24" s="30"/>
      <c r="I24" s="30">
        <f>SUM(I7:I23)+I6+I5</f>
        <v>0</v>
      </c>
      <c r="J24" s="31"/>
    </row>
    <row r="25" spans="2:10" x14ac:dyDescent="0.35">
      <c r="E25" s="2"/>
    </row>
    <row r="26" spans="2:10" x14ac:dyDescent="0.35">
      <c r="E26" s="2"/>
    </row>
    <row r="27" spans="2:10" x14ac:dyDescent="0.35">
      <c r="E27" s="2"/>
    </row>
    <row r="28" spans="2:10" x14ac:dyDescent="0.35">
      <c r="E28" s="2"/>
    </row>
    <row r="29" spans="2:10" x14ac:dyDescent="0.35">
      <c r="E29" s="2"/>
    </row>
    <row r="30" spans="2:10" x14ac:dyDescent="0.35">
      <c r="E30" s="3"/>
    </row>
    <row r="31" spans="2:10" x14ac:dyDescent="0.35">
      <c r="E31" s="2"/>
    </row>
    <row r="32" spans="2:10" ht="14.25" customHeight="1" x14ac:dyDescent="0.35">
      <c r="E32" s="2"/>
    </row>
    <row r="33" spans="5:5" x14ac:dyDescent="0.35">
      <c r="E33" s="2"/>
    </row>
    <row r="34" spans="5:5" x14ac:dyDescent="0.35">
      <c r="E34" s="2"/>
    </row>
    <row r="35" spans="5:5" x14ac:dyDescent="0.35">
      <c r="E35" s="2"/>
    </row>
    <row r="36" spans="5:5" x14ac:dyDescent="0.35">
      <c r="E36" s="2"/>
    </row>
    <row r="37" spans="5:5" x14ac:dyDescent="0.35">
      <c r="E37" s="2"/>
    </row>
    <row r="38" spans="5:5" x14ac:dyDescent="0.35">
      <c r="E38" s="2"/>
    </row>
    <row r="39" spans="5:5" ht="16.5" customHeight="1" x14ac:dyDescent="0.35">
      <c r="E39" s="2"/>
    </row>
    <row r="40" spans="5:5" ht="23.25" customHeight="1" x14ac:dyDescent="0.35">
      <c r="E40" s="2"/>
    </row>
    <row r="41" spans="5:5" x14ac:dyDescent="0.35">
      <c r="E41" s="2"/>
    </row>
    <row r="42" spans="5:5" x14ac:dyDescent="0.35">
      <c r="E42" s="2"/>
    </row>
    <row r="43" spans="5:5" x14ac:dyDescent="0.35">
      <c r="E43" s="2"/>
    </row>
    <row r="44" spans="5:5" x14ac:dyDescent="0.35">
      <c r="E44" s="2"/>
    </row>
  </sheetData>
  <mergeCells count="17">
    <mergeCell ref="B22:B23"/>
    <mergeCell ref="E22:E23"/>
    <mergeCell ref="D7:J7"/>
    <mergeCell ref="C9:D9"/>
    <mergeCell ref="C11:D11"/>
    <mergeCell ref="C12:D12"/>
    <mergeCell ref="C13:D13"/>
    <mergeCell ref="C16:D16"/>
    <mergeCell ref="C18:D18"/>
    <mergeCell ref="C19:D19"/>
    <mergeCell ref="C14:D14"/>
    <mergeCell ref="C10:D10"/>
    <mergeCell ref="C17:D17"/>
    <mergeCell ref="E2:F2"/>
    <mergeCell ref="B7:B20"/>
    <mergeCell ref="D8:J8"/>
    <mergeCell ref="D15:J1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95" orientation="landscape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e.brugere</dc:creator>
  <cp:lastModifiedBy>Agnes SEBAHIZI-ROBIN</cp:lastModifiedBy>
  <cp:lastPrinted>2022-03-25T09:37:40Z</cp:lastPrinted>
  <dcterms:created xsi:type="dcterms:W3CDTF">2017-09-12T16:49:30Z</dcterms:created>
  <dcterms:modified xsi:type="dcterms:W3CDTF">2023-11-14T16:55:10Z</dcterms:modified>
</cp:coreProperties>
</file>