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oppic75.sharepoint.com/sites/DpartementC2/Centre Pompidou/OPC/AE/"/>
    </mc:Choice>
  </mc:AlternateContent>
  <xr:revisionPtr revIDLastSave="1183" documentId="13_ncr:1_{3E2FE1D4-D91C-4C7E-B51E-A9899C8A2D58}" xr6:coauthVersionLast="47" xr6:coauthVersionMax="47" xr10:uidLastSave="{F3D15A00-9E16-440F-B2BA-FE0E226FD1D9}"/>
  <bookViews>
    <workbookView xWindow="-120" yWindow="-120" windowWidth="29040" windowHeight="15840" xr2:uid="{00000000-000D-0000-FFFF-FFFF00000000}"/>
  </bookViews>
  <sheets>
    <sheet name="DPGF Mission 1" sheetId="1" r:id="rId1"/>
    <sheet name="DPGF Mission 2" sheetId="2" r:id="rId2"/>
    <sheet name="BPU Mission 1et2" sheetId="12" r:id="rId3"/>
    <sheet name="DQE Mission 1et2" sheetId="1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M17" i="15"/>
  <c r="K16" i="15"/>
  <c r="K17" i="15"/>
  <c r="K18" i="15"/>
  <c r="J17" i="15"/>
  <c r="J18" i="15"/>
  <c r="I17" i="15"/>
  <c r="I18" i="15"/>
  <c r="H17" i="15"/>
  <c r="H18" i="15"/>
  <c r="G18" i="12"/>
  <c r="K11" i="15"/>
  <c r="K12" i="15"/>
  <c r="K13" i="15"/>
  <c r="K14" i="15"/>
  <c r="K15" i="15"/>
  <c r="J11" i="15"/>
  <c r="J12" i="15"/>
  <c r="J13" i="15"/>
  <c r="J14" i="15"/>
  <c r="J15" i="15"/>
  <c r="J16" i="15"/>
  <c r="I11" i="15"/>
  <c r="I12" i="15"/>
  <c r="I13" i="15"/>
  <c r="I14" i="15"/>
  <c r="I15" i="15"/>
  <c r="I16" i="15"/>
  <c r="I10" i="15"/>
  <c r="J10" i="15"/>
  <c r="K10" i="15"/>
  <c r="H11" i="15"/>
  <c r="H12" i="15"/>
  <c r="H13" i="15"/>
  <c r="G13" i="15" s="1"/>
  <c r="M13" i="15" s="1"/>
  <c r="H14" i="15"/>
  <c r="H15" i="15"/>
  <c r="H16" i="15"/>
  <c r="H10" i="15"/>
  <c r="G11" i="12"/>
  <c r="G19" i="12"/>
  <c r="G17" i="12"/>
  <c r="G16" i="12"/>
  <c r="G15" i="12"/>
  <c r="G14" i="12"/>
  <c r="G13" i="12"/>
  <c r="G12" i="12"/>
  <c r="G17" i="15" l="1"/>
  <c r="G16" i="15"/>
  <c r="M16" i="15" s="1"/>
  <c r="G12" i="15"/>
  <c r="M12" i="15" s="1"/>
  <c r="G11" i="15"/>
  <c r="M11" i="15" s="1"/>
  <c r="G10" i="15"/>
  <c r="M10" i="15" s="1"/>
  <c r="G15" i="15"/>
  <c r="M15" i="15" s="1"/>
  <c r="G14" i="15"/>
  <c r="M14" i="15" s="1"/>
  <c r="L14" i="2" l="1"/>
  <c r="J14" i="2"/>
  <c r="H14" i="2"/>
  <c r="F14" i="2"/>
  <c r="C14" i="2"/>
  <c r="C26" i="2"/>
  <c r="C25" i="2"/>
  <c r="C18" i="2"/>
  <c r="C16" i="2"/>
  <c r="C13" i="2"/>
  <c r="C12" i="2"/>
  <c r="L26" i="2"/>
  <c r="L25" i="2"/>
  <c r="L18" i="2"/>
  <c r="L16" i="2"/>
  <c r="L13" i="2"/>
  <c r="L12" i="2"/>
  <c r="D14" i="2" l="1"/>
  <c r="E18" i="1"/>
  <c r="D18" i="1"/>
  <c r="F60" i="1" l="1"/>
  <c r="F61" i="1"/>
  <c r="F62" i="1"/>
  <c r="F63" i="1"/>
  <c r="E64" i="1"/>
  <c r="F12" i="2"/>
  <c r="F25" i="1"/>
  <c r="E71" i="1"/>
  <c r="F70" i="1"/>
  <c r="F69" i="1"/>
  <c r="F68" i="1"/>
  <c r="F67" i="1"/>
  <c r="F64" i="1" l="1"/>
  <c r="C14" i="1" s="1"/>
  <c r="F71" i="1"/>
  <c r="C15" i="1" s="1"/>
  <c r="E85" i="1"/>
  <c r="F84" i="1"/>
  <c r="F83" i="1"/>
  <c r="F82" i="1"/>
  <c r="F81" i="1"/>
  <c r="F85" i="1" l="1"/>
  <c r="C17" i="1" s="1"/>
  <c r="J26" i="2" l="1"/>
  <c r="J25" i="2"/>
  <c r="H26" i="2"/>
  <c r="H25" i="2"/>
  <c r="F26" i="2"/>
  <c r="F25" i="2"/>
  <c r="J13" i="2"/>
  <c r="J16" i="2"/>
  <c r="J18" i="2"/>
  <c r="J12" i="2"/>
  <c r="F18" i="2"/>
  <c r="F16" i="2"/>
  <c r="F13" i="2"/>
  <c r="H13" i="2"/>
  <c r="H16" i="2"/>
  <c r="H18" i="2"/>
  <c r="H12" i="2"/>
  <c r="E50" i="1"/>
  <c r="F49" i="1"/>
  <c r="F48" i="1"/>
  <c r="F47" i="1"/>
  <c r="F46" i="1"/>
  <c r="E43" i="1"/>
  <c r="F42" i="1"/>
  <c r="F41" i="1"/>
  <c r="F40" i="1"/>
  <c r="F39" i="1"/>
  <c r="E36" i="1"/>
  <c r="F35" i="1"/>
  <c r="F34" i="1"/>
  <c r="F33" i="1"/>
  <c r="F32" i="1"/>
  <c r="F53" i="1"/>
  <c r="F54" i="1"/>
  <c r="F55" i="1"/>
  <c r="F56" i="1"/>
  <c r="D18" i="2" l="1"/>
  <c r="D12" i="2"/>
  <c r="D13" i="2"/>
  <c r="D25" i="2"/>
  <c r="D16" i="2"/>
  <c r="D26" i="2"/>
  <c r="F36" i="1"/>
  <c r="C10" i="1" s="1"/>
  <c r="F43" i="1"/>
  <c r="C11" i="1" s="1"/>
  <c r="F50" i="1"/>
  <c r="C12" i="1" s="1"/>
  <c r="F76" i="1" l="1"/>
  <c r="F77" i="1"/>
  <c r="F75" i="1"/>
  <c r="F74" i="1"/>
  <c r="F27" i="1"/>
  <c r="F26" i="1"/>
  <c r="F28" i="1"/>
  <c r="E78" i="1"/>
  <c r="E57" i="1"/>
  <c r="E29" i="1"/>
  <c r="E87" i="1" l="1"/>
  <c r="F29" i="1"/>
  <c r="C9" i="1" s="1"/>
  <c r="F57" i="1"/>
  <c r="C13" i="1" s="1"/>
  <c r="F78" i="1"/>
  <c r="C16" i="1" s="1"/>
  <c r="F87" i="1" l="1"/>
  <c r="C18" i="1" l="1"/>
  <c r="G18" i="15"/>
  <c r="M18" i="15" s="1"/>
  <c r="M19" i="15" s="1"/>
</calcChain>
</file>

<file path=xl/sharedStrings.xml><?xml version="1.0" encoding="utf-8"?>
<sst xmlns="http://schemas.openxmlformats.org/spreadsheetml/2006/main" count="201" uniqueCount="86">
  <si>
    <t xml:space="preserve">Marché portant sur la réalisation de missions d’ordonnancement, de pilotage et de coordination (OPC) d’études et de travaux et sur des missions de coordination générale </t>
  </si>
  <si>
    <t>Phases techniques de la mission d'OPC</t>
  </si>
  <si>
    <t>Phase 1</t>
  </si>
  <si>
    <t>Phase APS (tranche ferme)</t>
  </si>
  <si>
    <t>Phase APD (tranche ferme)</t>
  </si>
  <si>
    <t>Phase PRO (tranche optionnelle 1)</t>
  </si>
  <si>
    <t>Phase DCE (tranche optionnelle 1)</t>
  </si>
  <si>
    <t>Phase 2</t>
  </si>
  <si>
    <t>Préalable au démarrage des travaux (tranche optionnelle 1)</t>
  </si>
  <si>
    <t>Phase 3</t>
  </si>
  <si>
    <t xml:space="preserve">Exécution des études d'exécution et de synthèse, et des travaux en horaires de jour (tranche optionnelle 2) </t>
  </si>
  <si>
    <t xml:space="preserve">Exécution des études d'exécution et de synthèse, et des travaux en horaires décalés (tranche optionnelle 2) </t>
  </si>
  <si>
    <t>Phase 4</t>
  </si>
  <si>
    <t>Phase de réception (tranche optionnelle 2)</t>
  </si>
  <si>
    <t>Phase garantie de parfait achèvement (tranche optionnelle 2)</t>
  </si>
  <si>
    <t>Intervenants (Junior/qualité/expertise)</t>
  </si>
  <si>
    <t>Coût / Jour HT</t>
  </si>
  <si>
    <t>Nombre de jours</t>
  </si>
  <si>
    <t>Total (€ HT)</t>
  </si>
  <si>
    <t xml:space="preserve"> </t>
  </si>
  <si>
    <t>Profil 1</t>
  </si>
  <si>
    <t>Profil 2</t>
  </si>
  <si>
    <t>Profil 3</t>
  </si>
  <si>
    <t>Profil 4</t>
  </si>
  <si>
    <r>
      <t xml:space="preserve">Prix total </t>
    </r>
    <r>
      <rPr>
        <sz val="11"/>
        <color theme="1"/>
        <rFont val="Calibri"/>
        <family val="2"/>
        <scheme val="minor"/>
      </rPr>
      <t>de l'UO APS Phase 1</t>
    </r>
  </si>
  <si>
    <t>Phase 1 APD : Prestations au cours de la phase APD (tranche ferme)</t>
  </si>
  <si>
    <r>
      <t xml:space="preserve">Prix total </t>
    </r>
    <r>
      <rPr>
        <sz val="11"/>
        <color theme="1"/>
        <rFont val="Calibri"/>
        <family val="2"/>
        <scheme val="minor"/>
      </rPr>
      <t>de l'UO APD Phase 1</t>
    </r>
  </si>
  <si>
    <t>Phase 1 PRO : Prestations au cours de la phase PRO (tranche optionnelle 1)</t>
  </si>
  <si>
    <r>
      <t xml:space="preserve">Prix total </t>
    </r>
    <r>
      <rPr>
        <sz val="11"/>
        <color theme="1"/>
        <rFont val="Calibri"/>
        <family val="2"/>
        <scheme val="minor"/>
      </rPr>
      <t>de l'UO PRO Phase 1</t>
    </r>
  </si>
  <si>
    <t>Phase 1 DCE : Prestations au cours de la phase DCE (tranche optionnelle 1)</t>
  </si>
  <si>
    <r>
      <t xml:space="preserve">Prix total </t>
    </r>
    <r>
      <rPr>
        <sz val="11"/>
        <color theme="1"/>
        <rFont val="Calibri"/>
        <family val="2"/>
        <scheme val="minor"/>
      </rPr>
      <t>de l'UO DCE Phase 1</t>
    </r>
  </si>
  <si>
    <t>Phase 2 : Préalable au démarrage des travaux (tranche optionnelle 2)</t>
  </si>
  <si>
    <r>
      <t xml:space="preserve">Prix total </t>
    </r>
    <r>
      <rPr>
        <sz val="11"/>
        <color theme="1"/>
        <rFont val="Calibri"/>
        <family val="2"/>
        <scheme val="minor"/>
      </rPr>
      <t>de l'UO Phase 2</t>
    </r>
  </si>
  <si>
    <t>Phase 3 : Exécution des études d'exécution et de synthèse, et des travaux en horaires de jour (tranche optionnelle 2)</t>
  </si>
  <si>
    <r>
      <t xml:space="preserve">Prix total </t>
    </r>
    <r>
      <rPr>
        <sz val="11"/>
        <color theme="1"/>
        <rFont val="Calibri"/>
        <family val="2"/>
        <scheme val="minor"/>
      </rPr>
      <t>de l'UO Phase 3</t>
    </r>
  </si>
  <si>
    <t>Phase 3 : Exécution des études d'exécution et de synthèse, et des travaux en horaires décalés (tranche optionnelle 2)</t>
  </si>
  <si>
    <t>Phase 4 : Phase de réception (tranche optionnelle 2)</t>
  </si>
  <si>
    <r>
      <t xml:space="preserve">Prix total </t>
    </r>
    <r>
      <rPr>
        <sz val="11"/>
        <color theme="1"/>
        <rFont val="Calibri"/>
        <family val="2"/>
        <scheme val="minor"/>
      </rPr>
      <t>de l'UO Réception Phase 4</t>
    </r>
  </si>
  <si>
    <t>Phase 4 : Phase garantie de parfait achèvement (tranche optionnelle 2)</t>
  </si>
  <si>
    <r>
      <t xml:space="preserve">Prix total </t>
    </r>
    <r>
      <rPr>
        <sz val="11"/>
        <color theme="1"/>
        <rFont val="Calibri"/>
        <family val="2"/>
        <scheme val="minor"/>
      </rPr>
      <t>de l'UO GPA Phase 4</t>
    </r>
  </si>
  <si>
    <t>TOTAL</t>
  </si>
  <si>
    <t>…</t>
  </si>
  <si>
    <t>Nombre total de jours</t>
  </si>
  <si>
    <t>Montant (€ HT)</t>
  </si>
  <si>
    <t>Etablissement du calendrier général détaillé</t>
  </si>
  <si>
    <t>Etablissement du cahier des prescriptions générales d'organisation de chantier</t>
  </si>
  <si>
    <t>Dossier cadre de reporting de l'état d'avancement des opérations</t>
  </si>
  <si>
    <t>Suivi de l'exécution de la mission (compris comptes-rendus, mise à jour du calendrier général détaillé en fonction de l'avancement des opérations...)</t>
  </si>
  <si>
    <t>Diffusion rapport mensuel (dossier cadre de reporting de l'état d'avancement des opérations)</t>
  </si>
  <si>
    <t>Mission OPC</t>
  </si>
  <si>
    <t>Décomposition du prix global et forfaitaire</t>
  </si>
  <si>
    <t>Mission 1 : Décomposition de rémunération globale par profil de la mission d'OPC</t>
  </si>
  <si>
    <t>Décomposition de la rémunération global par phase technique de la mission OPC</t>
  </si>
  <si>
    <t>DPGF conforme si et seulement si (A)=(B)</t>
  </si>
  <si>
    <r>
      <rPr>
        <b/>
        <sz val="14"/>
        <color rgb="FFFF0000"/>
        <rFont val="Calibri"/>
        <family val="2"/>
        <scheme val="minor"/>
      </rPr>
      <t>(B)</t>
    </r>
    <r>
      <rPr>
        <b/>
        <sz val="14"/>
        <color theme="1"/>
        <rFont val="Calibri"/>
        <family val="2"/>
        <scheme val="minor"/>
      </rPr>
      <t>=Montant total de rémunération (en € HT)</t>
    </r>
  </si>
  <si>
    <r>
      <rPr>
        <b/>
        <sz val="11"/>
        <color rgb="FFFF0000"/>
        <rFont val="Calibri"/>
        <family val="2"/>
        <scheme val="minor"/>
      </rPr>
      <t>(A)</t>
    </r>
    <r>
      <rPr>
        <b/>
        <sz val="11"/>
        <color theme="1"/>
        <rFont val="Calibri"/>
        <family val="2"/>
        <scheme val="minor"/>
      </rPr>
      <t xml:space="preserve">=Montant total de rémunération (en </t>
    </r>
    <r>
      <rPr>
        <b/>
        <sz val="11"/>
        <color theme="1"/>
        <rFont val="Calibri"/>
        <family val="2"/>
      </rPr>
      <t>€ HT)</t>
    </r>
  </si>
  <si>
    <r>
      <t xml:space="preserve">Opération </t>
    </r>
    <r>
      <rPr>
        <b/>
        <sz val="11"/>
        <color theme="1"/>
        <rFont val="Calibri"/>
        <family val="2"/>
        <scheme val="minor"/>
      </rPr>
      <t>SDT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</si>
  <si>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Opération </t>
    </r>
    <r>
      <rPr>
        <b/>
        <sz val="11"/>
        <color theme="1"/>
        <rFont val="Calibri"/>
        <family val="2"/>
        <scheme val="minor"/>
      </rPr>
      <t xml:space="preserve">SDC </t>
    </r>
  </si>
  <si>
    <t>*Le candidat proposera 4 profils maximum : chacun des profils est à préciser</t>
  </si>
  <si>
    <t>Décomposition de la rémunération global par phase technique de la mission OPCG</t>
  </si>
  <si>
    <t>Mission 2 : Décomposition de rémunération globale par profil de la mission d'OPCG pour les Opérations du SDT et du SDC  (compris interfaces )</t>
  </si>
  <si>
    <t>Mission OPC :Phase Conception</t>
  </si>
  <si>
    <r>
      <t xml:space="preserve">Toutes opérations  (Total en </t>
    </r>
    <r>
      <rPr>
        <b/>
        <sz val="11"/>
        <color theme="1"/>
        <rFont val="Calibri"/>
        <family val="2"/>
      </rPr>
      <t>€</t>
    </r>
    <r>
      <rPr>
        <b/>
        <sz val="8.8000000000000007"/>
        <color theme="1"/>
        <rFont val="Calibri"/>
        <family val="2"/>
      </rPr>
      <t>HT)</t>
    </r>
  </si>
  <si>
    <t>Mission OPC : Phase réalisation - tranche optionnelle 02 (DET, VISA, AOR)</t>
  </si>
  <si>
    <t>Analyse dossiers APS, APD ou AVP des opérations des travaux du SDT et SDC (compris suggestions dans l'intérêt de la planification générale)</t>
  </si>
  <si>
    <t>Tranche ferme</t>
  </si>
  <si>
    <t>Tranche optionnelle 01</t>
  </si>
  <si>
    <t>Analyse dossiers PRO, DCE et ACT des opérations des travaux du SDT et SDC (compris suggestions dans l'intérêt de la planification générale)</t>
  </si>
  <si>
    <t>Prix unitaires des unités de reprise d'étude par phase technique de la mission OPC</t>
  </si>
  <si>
    <t>QUANTITES</t>
  </si>
  <si>
    <t>TOTAL  (€ HT)</t>
  </si>
  <si>
    <t>Reprise phase 3 : Exécution des études d'exécution et de synthèse, et des travaux en horaires de jour (tranche optionnelle 2)</t>
  </si>
  <si>
    <t>Reprise phase 2 : Préalable au démarrage des travaux (tranche optionnelle 2)</t>
  </si>
  <si>
    <t>Reprise phase 1 PRO : Prestations au cours de la phase PRO (tranche optionnelle 1)</t>
  </si>
  <si>
    <t>Reprise phase 1 APD : Prestations au cours de la phase APD (tranche ferme)</t>
  </si>
  <si>
    <t>Reprise phase 1 APS: Prestations au cours de la phase APD (tranche ferme)</t>
  </si>
  <si>
    <t xml:space="preserve">Reprise de l'analyse dossiers APS, APD ou AVP des opérations des travaux du SDT et SDC (compris suggestions dans l'intérêt de la planification générale) (Tranche ferme) </t>
  </si>
  <si>
    <t>Reprise de l'analyse dossiers PRO, DCE et ACT des opérations des travaux du SDT et SDC (compris suggestions dans l'intérêt de la planification générale) (Tranche optionnelle 1)</t>
  </si>
  <si>
    <t xml:space="preserve">Mission 1 </t>
  </si>
  <si>
    <t>Mission 2</t>
  </si>
  <si>
    <t>TOTAL DQE MISSION 1 et 2</t>
  </si>
  <si>
    <t>Prolongation phase 3 : Exécution des études d'exécution et de synthèse, et des travaux en horaires de jour (tranche optionnelle 2)</t>
  </si>
  <si>
    <t>Prix unitaire (€ HT/jour)</t>
  </si>
  <si>
    <t>Prolongation du suivi de l mission en phase exécution</t>
  </si>
  <si>
    <t>Prolongation du suivi de la mission en phase exécution</t>
  </si>
  <si>
    <t>Phase 1 APS: Prestations au cours de la phase APS uniquement pour le SDC (tranche ferme)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</si>
</sst>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8.8000000000000007"/>
      <color theme="1"/>
      <name val="Calibri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2" borderId="11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164" fontId="0" fillId="2" borderId="28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2" borderId="19" xfId="0" applyFill="1" applyBorder="1"/>
    <xf numFmtId="164" fontId="0" fillId="2" borderId="17" xfId="0" applyNumberForma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2" borderId="21" xfId="0" applyFill="1" applyBorder="1"/>
    <xf numFmtId="164" fontId="0" fillId="2" borderId="20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164" fontId="0" fillId="6" borderId="22" xfId="0" applyNumberFormat="1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164" fontId="0" fillId="5" borderId="22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right"/>
    </xf>
    <xf numFmtId="0" fontId="0" fillId="0" borderId="34" xfId="0" applyBorder="1" applyAlignment="1">
      <alignment horizontal="right"/>
    </xf>
    <xf numFmtId="0" fontId="0" fillId="0" borderId="36" xfId="0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0" fillId="2" borderId="8" xfId="0" applyNumberForma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39" xfId="0" applyBorder="1"/>
    <xf numFmtId="0" fontId="0" fillId="0" borderId="42" xfId="0" applyBorder="1"/>
    <xf numFmtId="0" fontId="0" fillId="0" borderId="37" xfId="0" applyBorder="1"/>
    <xf numFmtId="0" fontId="0" fillId="0" borderId="8" xfId="0" applyBorder="1"/>
    <xf numFmtId="0" fontId="1" fillId="0" borderId="0" xfId="0" applyFont="1" applyAlignment="1">
      <alignment horizontal="left" vertical="center" wrapText="1"/>
    </xf>
    <xf numFmtId="0" fontId="0" fillId="0" borderId="30" xfId="0" applyBorder="1" applyAlignment="1">
      <alignment horizontal="center" vertical="center" textRotation="90"/>
    </xf>
    <xf numFmtId="0" fontId="0" fillId="0" borderId="1" xfId="0" applyBorder="1" applyAlignment="1">
      <alignment vertical="center"/>
    </xf>
    <xf numFmtId="0" fontId="1" fillId="0" borderId="44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64" fontId="1" fillId="0" borderId="40" xfId="0" applyNumberFormat="1" applyFont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164" fontId="0" fillId="2" borderId="38" xfId="0" applyNumberFormat="1" applyFill="1" applyBorder="1" applyAlignment="1">
      <alignment horizontal="center" vertical="center"/>
    </xf>
    <xf numFmtId="164" fontId="1" fillId="0" borderId="4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33" xfId="0" applyBorder="1"/>
    <xf numFmtId="0" fontId="1" fillId="0" borderId="2" xfId="0" applyFon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2" fontId="0" fillId="0" borderId="31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164" fontId="1" fillId="0" borderId="4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0" fillId="0" borderId="32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4" fontId="0" fillId="2" borderId="32" xfId="0" applyNumberForma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23" xfId="0" applyFill="1" applyBorder="1" applyAlignment="1">
      <alignment horizontal="right"/>
    </xf>
    <xf numFmtId="0" fontId="0" fillId="6" borderId="24" xfId="0" applyFill="1" applyBorder="1" applyAlignment="1">
      <alignment horizontal="right"/>
    </xf>
    <xf numFmtId="0" fontId="0" fillId="5" borderId="14" xfId="0" applyFill="1" applyBorder="1" applyAlignment="1">
      <alignment horizontal="left"/>
    </xf>
    <xf numFmtId="0" fontId="0" fillId="5" borderId="26" xfId="0" applyFill="1" applyBorder="1" applyAlignment="1">
      <alignment horizontal="left"/>
    </xf>
    <xf numFmtId="0" fontId="0" fillId="5" borderId="15" xfId="0" applyFill="1" applyBorder="1" applyAlignment="1">
      <alignment horizontal="left"/>
    </xf>
    <xf numFmtId="0" fontId="0" fillId="3" borderId="7" xfId="0" applyFill="1" applyBorder="1" applyAlignment="1">
      <alignment horizontal="center" vertical="center" textRotation="90"/>
    </xf>
    <xf numFmtId="0" fontId="0" fillId="3" borderId="8" xfId="0" applyFill="1" applyBorder="1" applyAlignment="1">
      <alignment horizontal="center" vertical="center" textRotation="90"/>
    </xf>
    <xf numFmtId="0" fontId="0" fillId="3" borderId="9" xfId="0" applyFill="1" applyBorder="1" applyAlignment="1">
      <alignment horizontal="center" vertical="center" textRotation="90"/>
    </xf>
    <xf numFmtId="0" fontId="0" fillId="5" borderId="7" xfId="0" applyFill="1" applyBorder="1" applyAlignment="1">
      <alignment horizontal="center" vertical="center" textRotation="90"/>
    </xf>
    <xf numFmtId="0" fontId="0" fillId="5" borderId="9" xfId="0" applyFill="1" applyBorder="1" applyAlignment="1">
      <alignment horizontal="center" vertical="center" textRotation="90"/>
    </xf>
    <xf numFmtId="0" fontId="0" fillId="3" borderId="14" xfId="0" applyFill="1" applyBorder="1" applyAlignment="1">
      <alignment horizontal="left"/>
    </xf>
    <xf numFmtId="0" fontId="0" fillId="3" borderId="26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3" borderId="23" xfId="0" applyFill="1" applyBorder="1" applyAlignment="1">
      <alignment horizontal="right"/>
    </xf>
    <xf numFmtId="0" fontId="0" fillId="3" borderId="24" xfId="0" applyFill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5" borderId="23" xfId="0" applyFill="1" applyBorder="1" applyAlignment="1">
      <alignment horizontal="right"/>
    </xf>
    <xf numFmtId="0" fontId="0" fillId="5" borderId="24" xfId="0" applyFill="1" applyBorder="1" applyAlignment="1">
      <alignment horizontal="right"/>
    </xf>
    <xf numFmtId="0" fontId="0" fillId="6" borderId="14" xfId="0" applyFill="1" applyBorder="1" applyAlignment="1">
      <alignment horizontal="left"/>
    </xf>
    <xf numFmtId="0" fontId="0" fillId="6" borderId="26" xfId="0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4" borderId="23" xfId="0" applyFill="1" applyBorder="1" applyAlignment="1">
      <alignment horizontal="right"/>
    </xf>
    <xf numFmtId="0" fontId="0" fillId="4" borderId="24" xfId="0" applyFill="1" applyBorder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/>
    </xf>
    <xf numFmtId="2" fontId="0" fillId="0" borderId="48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32" xfId="0" applyBorder="1" applyAlignment="1">
      <alignment horizontal="center" vertical="center" textRotation="90"/>
    </xf>
    <xf numFmtId="0" fontId="0" fillId="3" borderId="14" xfId="0" applyFill="1" applyBorder="1" applyAlignment="1">
      <alignment horizontal="left" wrapText="1"/>
    </xf>
    <xf numFmtId="0" fontId="0" fillId="3" borderId="26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4" borderId="2" xfId="0" applyFill="1" applyBorder="1" applyAlignment="1">
      <alignment horizontal="left" wrapText="1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0" fillId="6" borderId="2" xfId="0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0" fillId="6" borderId="4" xfId="0" applyFill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7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5"/>
  <sheetViews>
    <sheetView tabSelected="1" topLeftCell="A14" zoomScale="115" zoomScaleNormal="115" workbookViewId="0">
      <selection activeCell="I17" sqref="I17"/>
    </sheetView>
  </sheetViews>
  <sheetFormatPr baseColWidth="10" defaultColWidth="11.42578125" defaultRowHeight="15" x14ac:dyDescent="0.25"/>
  <cols>
    <col min="1" max="1" width="5.5703125" customWidth="1"/>
    <col min="2" max="2" width="44.85546875" customWidth="1"/>
    <col min="3" max="3" width="23.7109375" customWidth="1"/>
    <col min="4" max="5" width="16" customWidth="1"/>
    <col min="6" max="6" width="18" customWidth="1"/>
  </cols>
  <sheetData>
    <row r="1" spans="1:16" ht="49.5" customHeight="1" thickBot="1" x14ac:dyDescent="0.3">
      <c r="A1" s="1"/>
      <c r="B1" s="136" t="s">
        <v>0</v>
      </c>
      <c r="C1" s="137"/>
      <c r="D1" s="137"/>
      <c r="E1" s="137"/>
      <c r="F1" s="138"/>
    </row>
    <row r="4" spans="1:16" x14ac:dyDescent="0.25">
      <c r="A4" s="65"/>
      <c r="B4" s="65" t="s">
        <v>53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5.75" thickBot="1" x14ac:dyDescent="0.3">
      <c r="A5" s="33"/>
      <c r="B5" s="34"/>
      <c r="C5" s="34"/>
      <c r="D5" s="34"/>
      <c r="I5" s="12"/>
      <c r="J5" s="12"/>
      <c r="K5" s="12"/>
      <c r="L5" s="12"/>
      <c r="M5" s="12"/>
      <c r="N5" s="12"/>
      <c r="O5" s="12"/>
      <c r="P5" s="12"/>
    </row>
    <row r="6" spans="1:16" ht="15.75" customHeight="1" thickBot="1" x14ac:dyDescent="0.3">
      <c r="A6" s="145" t="s">
        <v>52</v>
      </c>
      <c r="B6" s="146"/>
      <c r="C6" s="146"/>
      <c r="D6" s="146"/>
      <c r="E6" s="146"/>
      <c r="F6" s="147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5.75" thickBo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35.25" customHeight="1" thickBot="1" x14ac:dyDescent="0.3">
      <c r="B8" s="93" t="s">
        <v>1</v>
      </c>
      <c r="C8" s="91" t="s">
        <v>62</v>
      </c>
      <c r="D8" s="73" t="s">
        <v>56</v>
      </c>
      <c r="E8" s="73" t="s">
        <v>57</v>
      </c>
    </row>
    <row r="9" spans="1:16" ht="15.75" thickBot="1" x14ac:dyDescent="0.3">
      <c r="A9" s="117" t="s">
        <v>2</v>
      </c>
      <c r="B9" s="2" t="s">
        <v>3</v>
      </c>
      <c r="C9" s="17">
        <f>F29</f>
        <v>0</v>
      </c>
      <c r="D9" s="47"/>
      <c r="E9" s="77">
        <f>C9</f>
        <v>0</v>
      </c>
      <c r="F9" s="70"/>
    </row>
    <row r="10" spans="1:16" x14ac:dyDescent="0.25">
      <c r="A10" s="118"/>
      <c r="B10" s="3" t="s">
        <v>4</v>
      </c>
      <c r="C10" s="19">
        <f>F36</f>
        <v>0</v>
      </c>
      <c r="D10" s="78"/>
      <c r="E10" s="78"/>
      <c r="F10" s="70"/>
    </row>
    <row r="11" spans="1:16" x14ac:dyDescent="0.25">
      <c r="A11" s="118"/>
      <c r="B11" s="3" t="s">
        <v>5</v>
      </c>
      <c r="C11" s="80">
        <f>F43</f>
        <v>0</v>
      </c>
      <c r="D11" s="35"/>
      <c r="E11" s="35"/>
      <c r="F11" s="70"/>
    </row>
    <row r="12" spans="1:16" ht="15.75" thickBot="1" x14ac:dyDescent="0.3">
      <c r="A12" s="119"/>
      <c r="B12" s="4" t="s">
        <v>6</v>
      </c>
      <c r="C12" s="81">
        <f>F50</f>
        <v>0</v>
      </c>
      <c r="D12" s="36"/>
      <c r="E12" s="36"/>
      <c r="F12" s="70"/>
    </row>
    <row r="13" spans="1:16" ht="42.75" thickBot="1" x14ac:dyDescent="0.3">
      <c r="A13" s="10" t="s">
        <v>7</v>
      </c>
      <c r="B13" s="63" t="s">
        <v>8</v>
      </c>
      <c r="C13" s="82">
        <f>F57</f>
        <v>0</v>
      </c>
      <c r="D13" s="37"/>
      <c r="E13" s="37"/>
      <c r="F13" s="70"/>
    </row>
    <row r="14" spans="1:16" ht="49.5" customHeight="1" thickBot="1" x14ac:dyDescent="0.3">
      <c r="A14" s="11" t="s">
        <v>9</v>
      </c>
      <c r="B14" s="63" t="s">
        <v>10</v>
      </c>
      <c r="C14" s="83">
        <f>F64</f>
        <v>0</v>
      </c>
      <c r="D14" s="66"/>
      <c r="E14" s="66"/>
    </row>
    <row r="15" spans="1:16" ht="49.5" customHeight="1" thickBot="1" x14ac:dyDescent="0.3">
      <c r="A15" s="11" t="s">
        <v>9</v>
      </c>
      <c r="B15" s="63" t="s">
        <v>11</v>
      </c>
      <c r="C15" s="84">
        <f>F71</f>
        <v>0</v>
      </c>
      <c r="D15" s="79"/>
      <c r="E15" s="66"/>
    </row>
    <row r="16" spans="1:16" ht="24.75" customHeight="1" x14ac:dyDescent="0.25">
      <c r="A16" s="120" t="s">
        <v>12</v>
      </c>
      <c r="B16" s="28" t="s">
        <v>13</v>
      </c>
      <c r="C16" s="85">
        <f>F78</f>
        <v>0</v>
      </c>
      <c r="D16" s="64"/>
      <c r="E16" s="64"/>
      <c r="F16" s="70"/>
    </row>
    <row r="17" spans="1:7" ht="36.75" customHeight="1" thickBot="1" x14ac:dyDescent="0.3">
      <c r="A17" s="121"/>
      <c r="B17" s="32" t="s">
        <v>14</v>
      </c>
      <c r="C17" s="86">
        <f>F85</f>
        <v>0</v>
      </c>
      <c r="D17" s="87"/>
      <c r="E17" s="87"/>
      <c r="F17" s="70"/>
    </row>
    <row r="18" spans="1:7" ht="33" customHeight="1" thickBot="1" x14ac:dyDescent="0.3">
      <c r="A18" s="72"/>
      <c r="B18" s="71" t="s">
        <v>55</v>
      </c>
      <c r="C18" s="76">
        <f>SUM(C9:C17)</f>
        <v>0</v>
      </c>
      <c r="D18" s="88">
        <f>SUM(D9:D17)</f>
        <v>0</v>
      </c>
      <c r="E18" s="89">
        <f>SUM(E9:E17)</f>
        <v>0</v>
      </c>
      <c r="F18" s="70"/>
    </row>
    <row r="19" spans="1:7" x14ac:dyDescent="0.25">
      <c r="B19" s="69"/>
      <c r="C19" s="67"/>
      <c r="D19" s="69"/>
      <c r="E19" s="69"/>
    </row>
    <row r="20" spans="1:7" ht="15.75" thickBot="1" x14ac:dyDescent="0.3"/>
    <row r="21" spans="1:7" ht="15.75" customHeight="1" thickBot="1" x14ac:dyDescent="0.3">
      <c r="A21" s="90"/>
      <c r="B21" s="128" t="s">
        <v>51</v>
      </c>
      <c r="C21" s="128"/>
      <c r="D21" s="128"/>
      <c r="E21" s="128"/>
      <c r="F21" s="129"/>
    </row>
    <row r="22" spans="1:7" ht="15.75" customHeight="1" thickBot="1" x14ac:dyDescent="0.3">
      <c r="B22" s="132" t="s">
        <v>49</v>
      </c>
      <c r="C22" s="130" t="s">
        <v>15</v>
      </c>
      <c r="D22" s="127" t="s">
        <v>50</v>
      </c>
      <c r="E22" s="128"/>
      <c r="F22" s="129"/>
      <c r="G22" s="6"/>
    </row>
    <row r="23" spans="1:7" ht="35.25" customHeight="1" thickBot="1" x14ac:dyDescent="0.3">
      <c r="B23" s="133"/>
      <c r="C23" s="131"/>
      <c r="D23" s="7" t="s">
        <v>16</v>
      </c>
      <c r="E23" s="8" t="s">
        <v>17</v>
      </c>
      <c r="F23" s="9" t="s">
        <v>18</v>
      </c>
    </row>
    <row r="24" spans="1:7" ht="15.75" thickBot="1" x14ac:dyDescent="0.3">
      <c r="A24" t="s">
        <v>19</v>
      </c>
      <c r="B24" s="122" t="s">
        <v>85</v>
      </c>
      <c r="C24" s="123"/>
      <c r="D24" s="123"/>
      <c r="E24" s="123"/>
      <c r="F24" s="124"/>
    </row>
    <row r="25" spans="1:7" ht="15.75" thickBot="1" x14ac:dyDescent="0.3">
      <c r="B25" s="38" t="s">
        <v>20</v>
      </c>
      <c r="C25" s="39"/>
      <c r="D25" s="40"/>
      <c r="E25" s="41"/>
      <c r="F25" s="42">
        <f>D25*E25</f>
        <v>0</v>
      </c>
    </row>
    <row r="26" spans="1:7" ht="15.75" thickBot="1" x14ac:dyDescent="0.3">
      <c r="B26" s="38" t="s">
        <v>21</v>
      </c>
      <c r="C26" s="43"/>
      <c r="D26" s="44"/>
      <c r="E26" s="45"/>
      <c r="F26" s="46">
        <f>D26*E26</f>
        <v>0</v>
      </c>
    </row>
    <row r="27" spans="1:7" ht="15.75" thickBot="1" x14ac:dyDescent="0.3">
      <c r="B27" s="38" t="s">
        <v>22</v>
      </c>
      <c r="C27" s="43"/>
      <c r="D27" s="44"/>
      <c r="E27" s="45"/>
      <c r="F27" s="46">
        <f>D27*E27</f>
        <v>0</v>
      </c>
    </row>
    <row r="28" spans="1:7" x14ac:dyDescent="0.25">
      <c r="B28" s="38" t="s">
        <v>23</v>
      </c>
      <c r="C28" s="43"/>
      <c r="D28" s="44"/>
      <c r="E28" s="45"/>
      <c r="F28" s="46">
        <f t="shared" ref="F28" si="0">D28*E28</f>
        <v>0</v>
      </c>
    </row>
    <row r="29" spans="1:7" ht="15.75" thickBot="1" x14ac:dyDescent="0.3">
      <c r="B29" s="125" t="s">
        <v>24</v>
      </c>
      <c r="C29" s="126"/>
      <c r="D29" s="47"/>
      <c r="E29" s="48">
        <f>SUM(E25:E28)</f>
        <v>0</v>
      </c>
      <c r="F29" s="49">
        <f>SUM(F25:F28)</f>
        <v>0</v>
      </c>
    </row>
    <row r="30" spans="1:7" ht="15.75" thickBot="1" x14ac:dyDescent="0.3"/>
    <row r="31" spans="1:7" ht="15.75" thickBot="1" x14ac:dyDescent="0.3">
      <c r="B31" s="122" t="s">
        <v>25</v>
      </c>
      <c r="C31" s="123"/>
      <c r="D31" s="123"/>
      <c r="E31" s="123"/>
      <c r="F31" s="124"/>
    </row>
    <row r="32" spans="1:7" ht="15.75" thickBot="1" x14ac:dyDescent="0.3">
      <c r="B32" s="38" t="s">
        <v>20</v>
      </c>
      <c r="C32" s="39"/>
      <c r="D32" s="40"/>
      <c r="E32" s="41"/>
      <c r="F32" s="42">
        <f>D32*E32</f>
        <v>0</v>
      </c>
    </row>
    <row r="33" spans="2:6" ht="15.75" thickBot="1" x14ac:dyDescent="0.3">
      <c r="B33" s="38" t="s">
        <v>21</v>
      </c>
      <c r="C33" s="43"/>
      <c r="D33" s="44"/>
      <c r="E33" s="45"/>
      <c r="F33" s="46">
        <f>D33*E33</f>
        <v>0</v>
      </c>
    </row>
    <row r="34" spans="2:6" ht="15.75" thickBot="1" x14ac:dyDescent="0.3">
      <c r="B34" s="38" t="s">
        <v>22</v>
      </c>
      <c r="C34" s="43"/>
      <c r="D34" s="44"/>
      <c r="E34" s="45"/>
      <c r="F34" s="46">
        <f>D34*E34</f>
        <v>0</v>
      </c>
    </row>
    <row r="35" spans="2:6" x14ac:dyDescent="0.25">
      <c r="B35" s="38" t="s">
        <v>23</v>
      </c>
      <c r="C35" s="43"/>
      <c r="D35" s="44"/>
      <c r="E35" s="45"/>
      <c r="F35" s="46">
        <f t="shared" ref="F35" si="1">D35*E35</f>
        <v>0</v>
      </c>
    </row>
    <row r="36" spans="2:6" ht="15.75" thickBot="1" x14ac:dyDescent="0.3">
      <c r="B36" s="125" t="s">
        <v>26</v>
      </c>
      <c r="C36" s="126"/>
      <c r="D36" s="47"/>
      <c r="E36" s="48">
        <f>SUM(E32:E35)</f>
        <v>0</v>
      </c>
      <c r="F36" s="49">
        <f>SUM(F32:F35)</f>
        <v>0</v>
      </c>
    </row>
    <row r="37" spans="2:6" ht="15.75" thickBot="1" x14ac:dyDescent="0.3"/>
    <row r="38" spans="2:6" ht="15.75" thickBot="1" x14ac:dyDescent="0.3">
      <c r="B38" s="122" t="s">
        <v>27</v>
      </c>
      <c r="C38" s="123"/>
      <c r="D38" s="123"/>
      <c r="E38" s="123"/>
      <c r="F38" s="124"/>
    </row>
    <row r="39" spans="2:6" ht="15.75" thickBot="1" x14ac:dyDescent="0.3">
      <c r="B39" s="38" t="s">
        <v>20</v>
      </c>
      <c r="C39" s="39"/>
      <c r="D39" s="40"/>
      <c r="E39" s="41"/>
      <c r="F39" s="42">
        <f>D39*E39</f>
        <v>0</v>
      </c>
    </row>
    <row r="40" spans="2:6" ht="15.75" thickBot="1" x14ac:dyDescent="0.3">
      <c r="B40" s="38" t="s">
        <v>21</v>
      </c>
      <c r="C40" s="43"/>
      <c r="D40" s="44"/>
      <c r="E40" s="45"/>
      <c r="F40" s="46">
        <f>D40*E40</f>
        <v>0</v>
      </c>
    </row>
    <row r="41" spans="2:6" ht="15.75" thickBot="1" x14ac:dyDescent="0.3">
      <c r="B41" s="38" t="s">
        <v>22</v>
      </c>
      <c r="C41" s="43"/>
      <c r="D41" s="44"/>
      <c r="E41" s="45"/>
      <c r="F41" s="46">
        <f>D41*E41</f>
        <v>0</v>
      </c>
    </row>
    <row r="42" spans="2:6" x14ac:dyDescent="0.25">
      <c r="B42" s="38" t="s">
        <v>23</v>
      </c>
      <c r="C42" s="43"/>
      <c r="D42" s="44"/>
      <c r="E42" s="45"/>
      <c r="F42" s="46">
        <f t="shared" ref="F42" si="2">D42*E42</f>
        <v>0</v>
      </c>
    </row>
    <row r="43" spans="2:6" ht="15.75" thickBot="1" x14ac:dyDescent="0.3">
      <c r="B43" s="125" t="s">
        <v>28</v>
      </c>
      <c r="C43" s="126"/>
      <c r="D43" s="47"/>
      <c r="E43" s="48">
        <f>SUM(E39:E42)</f>
        <v>0</v>
      </c>
      <c r="F43" s="49">
        <f>SUM(F39:F42)</f>
        <v>0</v>
      </c>
    </row>
    <row r="44" spans="2:6" ht="15.75" thickBot="1" x14ac:dyDescent="0.3"/>
    <row r="45" spans="2:6" ht="15.75" thickBot="1" x14ac:dyDescent="0.3">
      <c r="B45" s="122" t="s">
        <v>29</v>
      </c>
      <c r="C45" s="123"/>
      <c r="D45" s="123"/>
      <c r="E45" s="123"/>
      <c r="F45" s="124"/>
    </row>
    <row r="46" spans="2:6" ht="15.75" thickBot="1" x14ac:dyDescent="0.3">
      <c r="B46" s="38" t="s">
        <v>20</v>
      </c>
      <c r="C46" s="39"/>
      <c r="D46" s="40"/>
      <c r="E46" s="41"/>
      <c r="F46" s="42">
        <f>D46*E46</f>
        <v>0</v>
      </c>
    </row>
    <row r="47" spans="2:6" ht="15.75" thickBot="1" x14ac:dyDescent="0.3">
      <c r="B47" s="38" t="s">
        <v>21</v>
      </c>
      <c r="C47" s="43"/>
      <c r="D47" s="44"/>
      <c r="E47" s="45"/>
      <c r="F47" s="46">
        <f>D47*E47</f>
        <v>0</v>
      </c>
    </row>
    <row r="48" spans="2:6" ht="15.75" thickBot="1" x14ac:dyDescent="0.3">
      <c r="B48" s="38" t="s">
        <v>22</v>
      </c>
      <c r="C48" s="43"/>
      <c r="D48" s="44"/>
      <c r="E48" s="45"/>
      <c r="F48" s="46">
        <f>D48*E48</f>
        <v>0</v>
      </c>
    </row>
    <row r="49" spans="2:6" x14ac:dyDescent="0.25">
      <c r="B49" s="38" t="s">
        <v>23</v>
      </c>
      <c r="C49" s="43"/>
      <c r="D49" s="44"/>
      <c r="E49" s="45"/>
      <c r="F49" s="46">
        <f t="shared" ref="F49" si="3">D49*E49</f>
        <v>0</v>
      </c>
    </row>
    <row r="50" spans="2:6" ht="15.75" thickBot="1" x14ac:dyDescent="0.3">
      <c r="B50" s="125" t="s">
        <v>30</v>
      </c>
      <c r="C50" s="126"/>
      <c r="D50" s="47"/>
      <c r="E50" s="48">
        <f>SUM(E46:E49)</f>
        <v>0</v>
      </c>
      <c r="F50" s="49">
        <f>SUM(F46:F49)</f>
        <v>0</v>
      </c>
    </row>
    <row r="51" spans="2:6" ht="15.75" thickBot="1" x14ac:dyDescent="0.3"/>
    <row r="52" spans="2:6" ht="15.75" thickBot="1" x14ac:dyDescent="0.3">
      <c r="B52" s="148" t="s">
        <v>31</v>
      </c>
      <c r="C52" s="149"/>
      <c r="D52" s="149"/>
      <c r="E52" s="149"/>
      <c r="F52" s="150"/>
    </row>
    <row r="53" spans="2:6" ht="15.75" thickBot="1" x14ac:dyDescent="0.3">
      <c r="B53" s="38" t="s">
        <v>20</v>
      </c>
      <c r="C53" s="39"/>
      <c r="D53" s="40"/>
      <c r="E53" s="41"/>
      <c r="F53" s="42">
        <f>D53*E53</f>
        <v>0</v>
      </c>
    </row>
    <row r="54" spans="2:6" ht="15.75" thickBot="1" x14ac:dyDescent="0.3">
      <c r="B54" s="38" t="s">
        <v>21</v>
      </c>
      <c r="C54" s="43"/>
      <c r="D54" s="44"/>
      <c r="E54" s="45"/>
      <c r="F54" s="46">
        <f>D54*E54</f>
        <v>0</v>
      </c>
    </row>
    <row r="55" spans="2:6" ht="15.75" thickBot="1" x14ac:dyDescent="0.3">
      <c r="B55" s="38" t="s">
        <v>22</v>
      </c>
      <c r="C55" s="43"/>
      <c r="D55" s="44"/>
      <c r="E55" s="45"/>
      <c r="F55" s="46">
        <f t="shared" ref="F55:F56" si="4">D55*E55</f>
        <v>0</v>
      </c>
    </row>
    <row r="56" spans="2:6" x14ac:dyDescent="0.25">
      <c r="B56" s="38" t="s">
        <v>23</v>
      </c>
      <c r="C56" s="43"/>
      <c r="D56" s="44"/>
      <c r="E56" s="45"/>
      <c r="F56" s="46">
        <f t="shared" si="4"/>
        <v>0</v>
      </c>
    </row>
    <row r="57" spans="2:6" ht="15.75" thickBot="1" x14ac:dyDescent="0.3">
      <c r="B57" s="151" t="s">
        <v>32</v>
      </c>
      <c r="C57" s="152"/>
      <c r="D57" s="50"/>
      <c r="E57" s="51">
        <f>SUM(E53:E56)</f>
        <v>0</v>
      </c>
      <c r="F57" s="52">
        <f>SUM(F53:F56)</f>
        <v>0</v>
      </c>
    </row>
    <row r="58" spans="2:6" ht="15.75" thickBot="1" x14ac:dyDescent="0.3"/>
    <row r="59" spans="2:6" ht="15.75" thickBot="1" x14ac:dyDescent="0.3">
      <c r="B59" s="109" t="s">
        <v>33</v>
      </c>
      <c r="C59" s="110"/>
      <c r="D59" s="110"/>
      <c r="E59" s="110"/>
      <c r="F59" s="111"/>
    </row>
    <row r="60" spans="2:6" ht="15.75" thickBot="1" x14ac:dyDescent="0.3">
      <c r="B60" s="38" t="s">
        <v>20</v>
      </c>
      <c r="C60" s="39"/>
      <c r="D60" s="40"/>
      <c r="E60" s="41"/>
      <c r="F60" s="42">
        <f>D60*E60</f>
        <v>0</v>
      </c>
    </row>
    <row r="61" spans="2:6" ht="15.75" thickBot="1" x14ac:dyDescent="0.3">
      <c r="B61" s="38" t="s">
        <v>21</v>
      </c>
      <c r="C61" s="43"/>
      <c r="D61" s="44"/>
      <c r="E61" s="45"/>
      <c r="F61" s="46">
        <f>D61*E61</f>
        <v>0</v>
      </c>
    </row>
    <row r="62" spans="2:6" ht="15.75" thickBot="1" x14ac:dyDescent="0.3">
      <c r="B62" s="38" t="s">
        <v>22</v>
      </c>
      <c r="C62" s="43"/>
      <c r="D62" s="44"/>
      <c r="E62" s="45"/>
      <c r="F62" s="46">
        <f t="shared" ref="F62:F63" si="5">D62*E62</f>
        <v>0</v>
      </c>
    </row>
    <row r="63" spans="2:6" x14ac:dyDescent="0.25">
      <c r="B63" s="38" t="s">
        <v>23</v>
      </c>
      <c r="C63" s="43"/>
      <c r="D63" s="44"/>
      <c r="E63" s="45"/>
      <c r="F63" s="46">
        <f t="shared" si="5"/>
        <v>0</v>
      </c>
    </row>
    <row r="64" spans="2:6" ht="15.75" thickBot="1" x14ac:dyDescent="0.3">
      <c r="B64" s="112" t="s">
        <v>34</v>
      </c>
      <c r="C64" s="113"/>
      <c r="D64" s="53"/>
      <c r="E64" s="54">
        <f>SUM(E60:E63)</f>
        <v>0</v>
      </c>
      <c r="F64" s="55">
        <f>SUM(F60:F63)</f>
        <v>0</v>
      </c>
    </row>
    <row r="65" spans="2:6" ht="15.75" thickBot="1" x14ac:dyDescent="0.3"/>
    <row r="66" spans="2:6" ht="15.75" thickBot="1" x14ac:dyDescent="0.3">
      <c r="B66" s="142" t="s">
        <v>35</v>
      </c>
      <c r="C66" s="143"/>
      <c r="D66" s="143"/>
      <c r="E66" s="143"/>
      <c r="F66" s="144"/>
    </row>
    <row r="67" spans="2:6" ht="15.75" thickBot="1" x14ac:dyDescent="0.3">
      <c r="B67" s="38" t="s">
        <v>20</v>
      </c>
      <c r="C67" s="39"/>
      <c r="D67" s="40"/>
      <c r="E67" s="41"/>
      <c r="F67" s="42">
        <f>D67*E67</f>
        <v>0</v>
      </c>
    </row>
    <row r="68" spans="2:6" ht="15.75" thickBot="1" x14ac:dyDescent="0.3">
      <c r="B68" s="38" t="s">
        <v>21</v>
      </c>
      <c r="C68" s="43"/>
      <c r="D68" s="44"/>
      <c r="E68" s="45"/>
      <c r="F68" s="46">
        <f>D68*E68</f>
        <v>0</v>
      </c>
    </row>
    <row r="69" spans="2:6" ht="15.75" thickBot="1" x14ac:dyDescent="0.3">
      <c r="B69" s="38" t="s">
        <v>22</v>
      </c>
      <c r="C69" s="43"/>
      <c r="D69" s="44"/>
      <c r="E69" s="45"/>
      <c r="F69" s="46">
        <f t="shared" ref="F69:F70" si="6">D69*E69</f>
        <v>0</v>
      </c>
    </row>
    <row r="70" spans="2:6" x14ac:dyDescent="0.25">
      <c r="B70" s="38" t="s">
        <v>23</v>
      </c>
      <c r="C70" s="43"/>
      <c r="D70" s="44"/>
      <c r="E70" s="45"/>
      <c r="F70" s="46">
        <f t="shared" si="6"/>
        <v>0</v>
      </c>
    </row>
    <row r="71" spans="2:6" ht="15.75" thickBot="1" x14ac:dyDescent="0.3">
      <c r="B71" s="112" t="s">
        <v>34</v>
      </c>
      <c r="C71" s="113"/>
      <c r="D71" s="53"/>
      <c r="E71" s="54">
        <f>SUM(E67:E70)</f>
        <v>0</v>
      </c>
      <c r="F71" s="55">
        <f>SUM(F67:F70)</f>
        <v>0</v>
      </c>
    </row>
    <row r="72" spans="2:6" ht="15.75" thickBot="1" x14ac:dyDescent="0.3">
      <c r="B72" s="59"/>
      <c r="C72" s="60"/>
      <c r="D72" s="61"/>
      <c r="E72" s="61"/>
      <c r="F72" s="62"/>
    </row>
    <row r="73" spans="2:6" ht="15.75" thickBot="1" x14ac:dyDescent="0.3">
      <c r="B73" s="114" t="s">
        <v>36</v>
      </c>
      <c r="C73" s="115"/>
      <c r="D73" s="115"/>
      <c r="E73" s="115"/>
      <c r="F73" s="116"/>
    </row>
    <row r="74" spans="2:6" ht="15.75" thickBot="1" x14ac:dyDescent="0.3">
      <c r="B74" s="38" t="s">
        <v>20</v>
      </c>
      <c r="C74" s="39"/>
      <c r="D74" s="40"/>
      <c r="E74" s="41"/>
      <c r="F74" s="42">
        <f>D74*E74</f>
        <v>0</v>
      </c>
    </row>
    <row r="75" spans="2:6" ht="15.75" thickBot="1" x14ac:dyDescent="0.3">
      <c r="B75" s="38" t="s">
        <v>21</v>
      </c>
      <c r="C75" s="43"/>
      <c r="D75" s="44"/>
      <c r="E75" s="45"/>
      <c r="F75" s="46">
        <f>D75*E75</f>
        <v>0</v>
      </c>
    </row>
    <row r="76" spans="2:6" ht="15.75" thickBot="1" x14ac:dyDescent="0.3">
      <c r="B76" s="38" t="s">
        <v>22</v>
      </c>
      <c r="C76" s="43"/>
      <c r="D76" s="44"/>
      <c r="E76" s="45"/>
      <c r="F76" s="46">
        <f t="shared" ref="F76:F77" si="7">D76*E76</f>
        <v>0</v>
      </c>
    </row>
    <row r="77" spans="2:6" x14ac:dyDescent="0.25">
      <c r="B77" s="38" t="s">
        <v>23</v>
      </c>
      <c r="C77" s="43"/>
      <c r="D77" s="44"/>
      <c r="E77" s="45"/>
      <c r="F77" s="46">
        <f t="shared" si="7"/>
        <v>0</v>
      </c>
    </row>
    <row r="78" spans="2:6" ht="15.75" thickBot="1" x14ac:dyDescent="0.3">
      <c r="B78" s="140" t="s">
        <v>37</v>
      </c>
      <c r="C78" s="141"/>
      <c r="D78" s="56"/>
      <c r="E78" s="57">
        <f>SUM(E74:E77)</f>
        <v>0</v>
      </c>
      <c r="F78" s="58">
        <f>SUM(F74:F77)</f>
        <v>0</v>
      </c>
    </row>
    <row r="79" spans="2:6" ht="15.75" thickBot="1" x14ac:dyDescent="0.3"/>
    <row r="80" spans="2:6" ht="15.75" thickBot="1" x14ac:dyDescent="0.3">
      <c r="B80" s="114" t="s">
        <v>38</v>
      </c>
      <c r="C80" s="115"/>
      <c r="D80" s="115"/>
      <c r="E80" s="115"/>
      <c r="F80" s="116"/>
    </row>
    <row r="81" spans="2:7" ht="15.75" thickBot="1" x14ac:dyDescent="0.3">
      <c r="B81" s="38" t="s">
        <v>20</v>
      </c>
      <c r="C81" s="39"/>
      <c r="D81" s="40"/>
      <c r="E81" s="41"/>
      <c r="F81" s="42">
        <f>D81*E81</f>
        <v>0</v>
      </c>
    </row>
    <row r="82" spans="2:7" ht="15.75" thickBot="1" x14ac:dyDescent="0.3">
      <c r="B82" s="38" t="s">
        <v>21</v>
      </c>
      <c r="C82" s="43"/>
      <c r="D82" s="44"/>
      <c r="E82" s="45"/>
      <c r="F82" s="46">
        <f>D82*E82</f>
        <v>0</v>
      </c>
    </row>
    <row r="83" spans="2:7" ht="15.75" thickBot="1" x14ac:dyDescent="0.3">
      <c r="B83" s="38" t="s">
        <v>22</v>
      </c>
      <c r="C83" s="43"/>
      <c r="D83" s="44"/>
      <c r="E83" s="45"/>
      <c r="F83" s="46">
        <f t="shared" ref="F83:F84" si="8">D83*E83</f>
        <v>0</v>
      </c>
    </row>
    <row r="84" spans="2:7" x14ac:dyDescent="0.25">
      <c r="B84" s="38" t="s">
        <v>23</v>
      </c>
      <c r="C84" s="43"/>
      <c r="D84" s="44"/>
      <c r="E84" s="45"/>
      <c r="F84" s="46">
        <f t="shared" si="8"/>
        <v>0</v>
      </c>
    </row>
    <row r="85" spans="2:7" ht="15.75" thickBot="1" x14ac:dyDescent="0.3">
      <c r="B85" s="140" t="s">
        <v>39</v>
      </c>
      <c r="C85" s="141"/>
      <c r="D85" s="56"/>
      <c r="E85" s="57">
        <f>SUM(E81:E84)</f>
        <v>0</v>
      </c>
      <c r="F85" s="58">
        <f>SUM(F81:F84)</f>
        <v>0</v>
      </c>
    </row>
    <row r="86" spans="2:7" ht="15.75" thickBot="1" x14ac:dyDescent="0.3"/>
    <row r="87" spans="2:7" ht="30" customHeight="1" thickBot="1" x14ac:dyDescent="0.3">
      <c r="B87" s="134" t="s">
        <v>54</v>
      </c>
      <c r="C87" s="135"/>
      <c r="D87" s="75"/>
      <c r="E87" s="74">
        <f>SUM(E29,E36,E43,E50,E57,E64,E71,E78,E85)</f>
        <v>0</v>
      </c>
      <c r="F87" s="99">
        <f>SUM(F29,F36,F43,F50,F57,F64,F71,F78,F85)</f>
        <v>0</v>
      </c>
      <c r="G87" s="68"/>
    </row>
    <row r="88" spans="2:7" x14ac:dyDescent="0.25">
      <c r="E88" s="69"/>
      <c r="F88" s="67"/>
    </row>
    <row r="89" spans="2:7" x14ac:dyDescent="0.25">
      <c r="B89" s="139" t="s">
        <v>58</v>
      </c>
      <c r="C89" s="139"/>
      <c r="D89" s="139"/>
    </row>
    <row r="95" spans="2:7" ht="33.75" customHeight="1" x14ac:dyDescent="0.25"/>
  </sheetData>
  <sheetProtection selectLockedCells="1" selectUnlockedCells="1"/>
  <mergeCells count="28">
    <mergeCell ref="B87:C87"/>
    <mergeCell ref="B1:F1"/>
    <mergeCell ref="B21:F21"/>
    <mergeCell ref="B89:D89"/>
    <mergeCell ref="B38:F38"/>
    <mergeCell ref="B43:C43"/>
    <mergeCell ref="B45:F45"/>
    <mergeCell ref="B80:F80"/>
    <mergeCell ref="B85:C85"/>
    <mergeCell ref="B78:C78"/>
    <mergeCell ref="B50:C50"/>
    <mergeCell ref="B66:F66"/>
    <mergeCell ref="B71:C71"/>
    <mergeCell ref="A6:F6"/>
    <mergeCell ref="B52:F52"/>
    <mergeCell ref="B57:C57"/>
    <mergeCell ref="B59:F59"/>
    <mergeCell ref="B64:C64"/>
    <mergeCell ref="B73:F73"/>
    <mergeCell ref="A9:A12"/>
    <mergeCell ref="A16:A17"/>
    <mergeCell ref="B24:F24"/>
    <mergeCell ref="B31:F31"/>
    <mergeCell ref="B36:C36"/>
    <mergeCell ref="D22:F22"/>
    <mergeCell ref="C22:C23"/>
    <mergeCell ref="B22:B23"/>
    <mergeCell ref="B29:C29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9"/>
  <sheetViews>
    <sheetView topLeftCell="A4" zoomScaleNormal="100" workbookViewId="0">
      <selection activeCell="B30" sqref="B30"/>
    </sheetView>
  </sheetViews>
  <sheetFormatPr baseColWidth="10" defaultColWidth="11.42578125" defaultRowHeight="15" x14ac:dyDescent="0.25"/>
  <cols>
    <col min="1" max="1" width="1.42578125" customWidth="1"/>
    <col min="2" max="2" width="81.5703125" customWidth="1"/>
    <col min="3" max="12" width="12.7109375" customWidth="1"/>
  </cols>
  <sheetData>
    <row r="1" spans="1:17" ht="49.5" customHeight="1" thickBot="1" x14ac:dyDescent="0.3">
      <c r="A1" s="1"/>
      <c r="B1" s="136" t="s">
        <v>0</v>
      </c>
      <c r="C1" s="137"/>
      <c r="D1" s="137"/>
      <c r="E1" s="137"/>
      <c r="F1" s="138"/>
    </row>
    <row r="2" spans="1:17" ht="15.75" thickBot="1" x14ac:dyDescent="0.3"/>
    <row r="3" spans="1:17" ht="15.75" thickBot="1" x14ac:dyDescent="0.3">
      <c r="A3" s="168" t="s">
        <v>59</v>
      </c>
      <c r="B3" s="169"/>
      <c r="C3" s="169"/>
      <c r="D3" s="169"/>
      <c r="E3" s="169"/>
      <c r="F3" s="169"/>
      <c r="G3" s="169"/>
      <c r="H3" s="169"/>
      <c r="I3" s="169"/>
      <c r="J3" s="170"/>
      <c r="K3" s="94"/>
      <c r="L3" s="94"/>
      <c r="M3" s="12"/>
      <c r="N3" s="12"/>
      <c r="O3" s="12"/>
      <c r="P3" s="12"/>
    </row>
    <row r="4" spans="1:17" ht="15.75" thickBot="1" x14ac:dyDescent="0.3"/>
    <row r="5" spans="1:17" ht="15.75" thickBot="1" x14ac:dyDescent="0.3">
      <c r="A5" s="127" t="s">
        <v>60</v>
      </c>
      <c r="B5" s="128"/>
      <c r="C5" s="128"/>
      <c r="D5" s="128"/>
      <c r="E5" s="128"/>
      <c r="F5" s="128"/>
      <c r="G5" s="128"/>
      <c r="H5" s="128"/>
      <c r="I5" s="128"/>
      <c r="J5" s="129"/>
      <c r="K5" s="95"/>
      <c r="L5" s="95"/>
      <c r="M5" s="1"/>
      <c r="N5" s="1"/>
      <c r="O5" s="1"/>
      <c r="P5" s="1"/>
    </row>
    <row r="6" spans="1:17" ht="6.75" customHeight="1" thickBot="1" x14ac:dyDescent="0.3"/>
    <row r="7" spans="1:17" ht="15.75" thickBot="1" x14ac:dyDescent="0.3">
      <c r="B7" s="132" t="s">
        <v>61</v>
      </c>
      <c r="C7" s="162" t="s">
        <v>40</v>
      </c>
      <c r="D7" s="163"/>
      <c r="E7" s="153" t="s">
        <v>20</v>
      </c>
      <c r="F7" s="154"/>
      <c r="G7" s="153" t="s">
        <v>21</v>
      </c>
      <c r="H7" s="154"/>
      <c r="I7" s="153" t="s">
        <v>22</v>
      </c>
      <c r="J7" s="154"/>
      <c r="K7" s="153" t="s">
        <v>22</v>
      </c>
      <c r="L7" s="154"/>
      <c r="M7" s="15"/>
      <c r="N7" s="6"/>
      <c r="O7" s="6"/>
      <c r="P7" s="6"/>
      <c r="Q7" s="6"/>
    </row>
    <row r="8" spans="1:17" ht="15.75" thickBot="1" x14ac:dyDescent="0.3">
      <c r="B8" s="171"/>
      <c r="C8" s="164"/>
      <c r="D8" s="165"/>
      <c r="E8" s="155" t="s">
        <v>41</v>
      </c>
      <c r="F8" s="156"/>
      <c r="G8" s="155" t="s">
        <v>41</v>
      </c>
      <c r="H8" s="156"/>
      <c r="I8" s="155" t="s">
        <v>41</v>
      </c>
      <c r="J8" s="156"/>
      <c r="K8" s="155" t="s">
        <v>41</v>
      </c>
      <c r="L8" s="156"/>
      <c r="M8" s="15"/>
      <c r="N8" s="6"/>
      <c r="O8" s="6"/>
      <c r="P8" s="6"/>
      <c r="Q8" s="6"/>
    </row>
    <row r="9" spans="1:17" ht="15.75" thickBot="1" x14ac:dyDescent="0.3">
      <c r="B9" s="171"/>
      <c r="C9" s="164"/>
      <c r="D9" s="165"/>
      <c r="E9" s="153" t="s">
        <v>16</v>
      </c>
      <c r="F9" s="154"/>
      <c r="G9" s="153" t="s">
        <v>16</v>
      </c>
      <c r="H9" s="154"/>
      <c r="I9" s="153" t="s">
        <v>16</v>
      </c>
      <c r="J9" s="154"/>
      <c r="K9" s="153" t="s">
        <v>16</v>
      </c>
      <c r="L9" s="154"/>
      <c r="M9" s="15"/>
      <c r="N9" s="6"/>
      <c r="O9" s="6"/>
      <c r="P9" s="6"/>
      <c r="Q9" s="6"/>
    </row>
    <row r="10" spans="1:17" ht="15.75" thickBot="1" x14ac:dyDescent="0.3">
      <c r="B10" s="171"/>
      <c r="C10" s="166"/>
      <c r="D10" s="167"/>
      <c r="E10" s="157">
        <v>0</v>
      </c>
      <c r="F10" s="158"/>
      <c r="G10" s="157">
        <v>0</v>
      </c>
      <c r="H10" s="158"/>
      <c r="I10" s="157">
        <v>0</v>
      </c>
      <c r="J10" s="158"/>
      <c r="K10" s="157">
        <v>0</v>
      </c>
      <c r="L10" s="158"/>
      <c r="M10" s="15"/>
      <c r="N10" s="6"/>
      <c r="O10" s="6"/>
      <c r="P10" s="6"/>
      <c r="Q10" s="6"/>
    </row>
    <row r="11" spans="1:17" ht="30.75" customHeight="1" thickBot="1" x14ac:dyDescent="0.3">
      <c r="B11" s="133"/>
      <c r="C11" s="16" t="s">
        <v>42</v>
      </c>
      <c r="D11" s="16" t="s">
        <v>18</v>
      </c>
      <c r="E11" s="16" t="s">
        <v>17</v>
      </c>
      <c r="F11" s="16" t="s">
        <v>43</v>
      </c>
      <c r="G11" s="16" t="s">
        <v>17</v>
      </c>
      <c r="H11" s="16" t="s">
        <v>43</v>
      </c>
      <c r="I11" s="16" t="s">
        <v>17</v>
      </c>
      <c r="J11" s="16" t="s">
        <v>43</v>
      </c>
      <c r="K11" s="16" t="s">
        <v>17</v>
      </c>
      <c r="L11" s="16" t="s">
        <v>43</v>
      </c>
      <c r="M11" s="15"/>
      <c r="N11" s="6"/>
      <c r="O11" s="6"/>
      <c r="P11" s="6"/>
      <c r="Q11" s="6"/>
    </row>
    <row r="12" spans="1:17" ht="27" customHeight="1" x14ac:dyDescent="0.25">
      <c r="B12" s="29" t="s">
        <v>44</v>
      </c>
      <c r="C12" s="92">
        <f t="shared" ref="C12:D14" si="0">E12+G12+I12+K12</f>
        <v>0</v>
      </c>
      <c r="D12" s="17">
        <f t="shared" si="0"/>
        <v>0</v>
      </c>
      <c r="E12" s="22"/>
      <c r="F12" s="17">
        <f>E12*$E$10</f>
        <v>0</v>
      </c>
      <c r="G12" s="22"/>
      <c r="H12" s="17">
        <f>G12*$G$10</f>
        <v>0</v>
      </c>
      <c r="I12" s="22"/>
      <c r="J12" s="17">
        <f>I12*$I$10</f>
        <v>0</v>
      </c>
      <c r="K12" s="22"/>
      <c r="L12" s="17">
        <f>K12*$I$10</f>
        <v>0</v>
      </c>
    </row>
    <row r="13" spans="1:17" ht="27" customHeight="1" x14ac:dyDescent="0.25">
      <c r="B13" s="14" t="s">
        <v>45</v>
      </c>
      <c r="C13" s="96">
        <f t="shared" si="0"/>
        <v>0</v>
      </c>
      <c r="D13" s="18">
        <f t="shared" si="0"/>
        <v>0</v>
      </c>
      <c r="E13" s="23"/>
      <c r="F13" s="18">
        <f>E13*$E$10</f>
        <v>0</v>
      </c>
      <c r="G13" s="23"/>
      <c r="H13" s="18">
        <f t="shared" ref="H13:H18" si="1">G13*$G$10</f>
        <v>0</v>
      </c>
      <c r="I13" s="23"/>
      <c r="J13" s="19">
        <f t="shared" ref="J13:J18" si="2">I13*$I$10</f>
        <v>0</v>
      </c>
      <c r="K13" s="23"/>
      <c r="L13" s="19">
        <f t="shared" ref="L13:L18" si="3">K13*$I$10</f>
        <v>0</v>
      </c>
    </row>
    <row r="14" spans="1:17" ht="27" customHeight="1" x14ac:dyDescent="0.25">
      <c r="B14" s="30" t="s">
        <v>46</v>
      </c>
      <c r="C14" s="96">
        <f t="shared" si="0"/>
        <v>0</v>
      </c>
      <c r="D14" s="18">
        <f t="shared" si="0"/>
        <v>0</v>
      </c>
      <c r="E14" s="23"/>
      <c r="F14" s="18">
        <f>E14*$E$10</f>
        <v>0</v>
      </c>
      <c r="G14" s="23"/>
      <c r="H14" s="18">
        <f t="shared" ref="H14" si="4">G14*$G$10</f>
        <v>0</v>
      </c>
      <c r="I14" s="23"/>
      <c r="J14" s="19">
        <f t="shared" ref="J14" si="5">I14*$I$10</f>
        <v>0</v>
      </c>
      <c r="K14" s="23"/>
      <c r="L14" s="19">
        <f t="shared" ref="L14" si="6">K14*$I$10</f>
        <v>0</v>
      </c>
    </row>
    <row r="15" spans="1:17" ht="14.25" customHeight="1" x14ac:dyDescent="0.25">
      <c r="B15" s="98" t="s">
        <v>65</v>
      </c>
      <c r="C15" s="159"/>
      <c r="D15" s="160"/>
      <c r="E15" s="160"/>
      <c r="F15" s="160"/>
      <c r="G15" s="160"/>
      <c r="H15" s="160"/>
      <c r="I15" s="160"/>
      <c r="J15" s="160"/>
      <c r="K15" s="160"/>
      <c r="L15" s="161"/>
    </row>
    <row r="16" spans="1:17" ht="27" customHeight="1" x14ac:dyDescent="0.25">
      <c r="B16" s="30" t="s">
        <v>64</v>
      </c>
      <c r="C16" s="96">
        <f>E16+G16+I16+K16</f>
        <v>0</v>
      </c>
      <c r="D16" s="18">
        <f>F16+H16+J16+L16</f>
        <v>0</v>
      </c>
      <c r="E16" s="23"/>
      <c r="F16" s="18">
        <f>E16*$E$10</f>
        <v>0</v>
      </c>
      <c r="G16" s="23"/>
      <c r="H16" s="18">
        <f t="shared" si="1"/>
        <v>0</v>
      </c>
      <c r="I16" s="23"/>
      <c r="J16" s="19">
        <f t="shared" si="2"/>
        <v>0</v>
      </c>
      <c r="K16" s="23"/>
      <c r="L16" s="19">
        <f t="shared" si="3"/>
        <v>0</v>
      </c>
    </row>
    <row r="17" spans="2:12" ht="14.25" customHeight="1" x14ac:dyDescent="0.25">
      <c r="B17" s="98" t="s">
        <v>66</v>
      </c>
      <c r="C17" s="159"/>
      <c r="D17" s="160"/>
      <c r="E17" s="160"/>
      <c r="F17" s="160"/>
      <c r="G17" s="160"/>
      <c r="H17" s="160"/>
      <c r="I17" s="160"/>
      <c r="J17" s="160"/>
      <c r="K17" s="160"/>
      <c r="L17" s="161"/>
    </row>
    <row r="18" spans="2:12" ht="30.75" customHeight="1" thickBot="1" x14ac:dyDescent="0.3">
      <c r="B18" s="32" t="s">
        <v>67</v>
      </c>
      <c r="C18" s="97">
        <f>E18+G18+I18+K18</f>
        <v>0</v>
      </c>
      <c r="D18" s="20">
        <f>F18+H18+J18+L18</f>
        <v>0</v>
      </c>
      <c r="E18" s="24"/>
      <c r="F18" s="20">
        <f>E18*$E$10</f>
        <v>0</v>
      </c>
      <c r="G18" s="24"/>
      <c r="H18" s="20">
        <f t="shared" si="1"/>
        <v>0</v>
      </c>
      <c r="I18" s="24"/>
      <c r="J18" s="20">
        <f t="shared" si="2"/>
        <v>0</v>
      </c>
      <c r="K18" s="24"/>
      <c r="L18" s="20">
        <f t="shared" si="3"/>
        <v>0</v>
      </c>
    </row>
    <row r="19" spans="2:12" ht="7.5" customHeight="1" thickBot="1" x14ac:dyDescent="0.3">
      <c r="E19" s="6"/>
    </row>
    <row r="20" spans="2:12" ht="15.75" thickBot="1" x14ac:dyDescent="0.3">
      <c r="B20" s="132" t="s">
        <v>63</v>
      </c>
      <c r="C20" s="162" t="s">
        <v>40</v>
      </c>
      <c r="D20" s="163"/>
      <c r="E20" s="153" t="s">
        <v>20</v>
      </c>
      <c r="F20" s="154"/>
      <c r="G20" s="153" t="s">
        <v>21</v>
      </c>
      <c r="H20" s="154"/>
      <c r="I20" s="153" t="s">
        <v>22</v>
      </c>
      <c r="J20" s="154"/>
      <c r="K20" s="153" t="s">
        <v>22</v>
      </c>
      <c r="L20" s="154"/>
    </row>
    <row r="21" spans="2:12" ht="15.75" thickBot="1" x14ac:dyDescent="0.3">
      <c r="B21" s="171"/>
      <c r="C21" s="164"/>
      <c r="D21" s="165"/>
      <c r="E21" s="155" t="s">
        <v>41</v>
      </c>
      <c r="F21" s="156"/>
      <c r="G21" s="155" t="s">
        <v>41</v>
      </c>
      <c r="H21" s="156"/>
      <c r="I21" s="155" t="s">
        <v>41</v>
      </c>
      <c r="J21" s="156"/>
      <c r="K21" s="155" t="s">
        <v>41</v>
      </c>
      <c r="L21" s="156"/>
    </row>
    <row r="22" spans="2:12" ht="15.75" customHeight="1" thickBot="1" x14ac:dyDescent="0.3">
      <c r="B22" s="171"/>
      <c r="C22" s="164"/>
      <c r="D22" s="165"/>
      <c r="E22" s="153" t="s">
        <v>16</v>
      </c>
      <c r="F22" s="154"/>
      <c r="G22" s="153" t="s">
        <v>16</v>
      </c>
      <c r="H22" s="154"/>
      <c r="I22" s="153" t="s">
        <v>16</v>
      </c>
      <c r="J22" s="154"/>
      <c r="K22" s="153" t="s">
        <v>16</v>
      </c>
      <c r="L22" s="154"/>
    </row>
    <row r="23" spans="2:12" ht="15.75" thickBot="1" x14ac:dyDescent="0.3">
      <c r="B23" s="171"/>
      <c r="C23" s="166"/>
      <c r="D23" s="167"/>
      <c r="E23" s="157">
        <v>0</v>
      </c>
      <c r="F23" s="158"/>
      <c r="G23" s="157">
        <v>0</v>
      </c>
      <c r="H23" s="158"/>
      <c r="I23" s="157">
        <v>0</v>
      </c>
      <c r="J23" s="158"/>
      <c r="K23" s="157">
        <v>0</v>
      </c>
      <c r="L23" s="158"/>
    </row>
    <row r="24" spans="2:12" ht="30.75" thickBot="1" x14ac:dyDescent="0.3">
      <c r="B24" s="133"/>
      <c r="C24" s="16" t="s">
        <v>42</v>
      </c>
      <c r="D24" s="16" t="s">
        <v>18</v>
      </c>
      <c r="E24" s="16" t="s">
        <v>17</v>
      </c>
      <c r="F24" s="16" t="s">
        <v>43</v>
      </c>
      <c r="G24" s="16" t="s">
        <v>17</v>
      </c>
      <c r="H24" s="16" t="s">
        <v>43</v>
      </c>
      <c r="I24" s="16" t="s">
        <v>17</v>
      </c>
      <c r="J24" s="16" t="s">
        <v>43</v>
      </c>
      <c r="K24" s="16" t="s">
        <v>17</v>
      </c>
      <c r="L24" s="16" t="s">
        <v>43</v>
      </c>
    </row>
    <row r="25" spans="2:12" ht="30" x14ac:dyDescent="0.25">
      <c r="B25" s="31" t="s">
        <v>47</v>
      </c>
      <c r="C25" s="92">
        <f>E25+G25+I25+K25</f>
        <v>0</v>
      </c>
      <c r="D25" s="17">
        <f>F25+H25+J25+L25</f>
        <v>0</v>
      </c>
      <c r="E25" s="22"/>
      <c r="F25" s="17">
        <f>E25*$E$23</f>
        <v>0</v>
      </c>
      <c r="G25" s="22"/>
      <c r="H25" s="17">
        <f>G25*$G$23</f>
        <v>0</v>
      </c>
      <c r="I25" s="22"/>
      <c r="J25" s="17">
        <f>I25*$I$23</f>
        <v>0</v>
      </c>
      <c r="K25" s="22"/>
      <c r="L25" s="17">
        <f>K25*$I$23</f>
        <v>0</v>
      </c>
    </row>
    <row r="26" spans="2:12" ht="30.75" thickBot="1" x14ac:dyDescent="0.3">
      <c r="B26" s="32" t="s">
        <v>48</v>
      </c>
      <c r="C26" s="97">
        <f>E26+G26+I26+K26</f>
        <v>0</v>
      </c>
      <c r="D26" s="20">
        <f>F26+H26+J26+L26</f>
        <v>0</v>
      </c>
      <c r="E26" s="24"/>
      <c r="F26" s="20">
        <f>E26*$E$23</f>
        <v>0</v>
      </c>
      <c r="G26" s="24"/>
      <c r="H26" s="20">
        <f>G26*$G$23</f>
        <v>0</v>
      </c>
      <c r="I26" s="24"/>
      <c r="J26" s="20">
        <f>I26*$I$23</f>
        <v>0</v>
      </c>
      <c r="K26" s="24"/>
      <c r="L26" s="20">
        <f>K26*$I$23</f>
        <v>0</v>
      </c>
    </row>
    <row r="27" spans="2:12" x14ac:dyDescent="0.25">
      <c r="B27" s="13"/>
      <c r="D27" s="25"/>
      <c r="E27" s="27"/>
      <c r="F27" s="26"/>
      <c r="G27" s="27"/>
      <c r="H27" s="26"/>
      <c r="I27" s="27"/>
      <c r="J27" s="26"/>
      <c r="K27" s="27"/>
      <c r="L27" s="26"/>
    </row>
    <row r="29" spans="2:12" x14ac:dyDescent="0.25">
      <c r="D29" s="21"/>
      <c r="E29" s="21"/>
    </row>
  </sheetData>
  <mergeCells count="41">
    <mergeCell ref="B7:B11"/>
    <mergeCell ref="C7:D10"/>
    <mergeCell ref="I20:J20"/>
    <mergeCell ref="G21:H21"/>
    <mergeCell ref="I21:J21"/>
    <mergeCell ref="B20:B24"/>
    <mergeCell ref="I22:J22"/>
    <mergeCell ref="G23:H23"/>
    <mergeCell ref="I23:J23"/>
    <mergeCell ref="E8:F8"/>
    <mergeCell ref="E21:F21"/>
    <mergeCell ref="E23:F23"/>
    <mergeCell ref="B1:F1"/>
    <mergeCell ref="G20:H20"/>
    <mergeCell ref="A3:J3"/>
    <mergeCell ref="A5:J5"/>
    <mergeCell ref="G7:H7"/>
    <mergeCell ref="I7:J7"/>
    <mergeCell ref="G8:H8"/>
    <mergeCell ref="I8:J8"/>
    <mergeCell ref="G9:H9"/>
    <mergeCell ref="I9:J9"/>
    <mergeCell ref="E10:F10"/>
    <mergeCell ref="G10:H10"/>
    <mergeCell ref="I10:J10"/>
    <mergeCell ref="K7:L7"/>
    <mergeCell ref="K8:L8"/>
    <mergeCell ref="K9:L9"/>
    <mergeCell ref="K10:L10"/>
    <mergeCell ref="K20:L20"/>
    <mergeCell ref="C15:L15"/>
    <mergeCell ref="C17:L17"/>
    <mergeCell ref="E9:F9"/>
    <mergeCell ref="C20:D23"/>
    <mergeCell ref="E20:F20"/>
    <mergeCell ref="E22:F22"/>
    <mergeCell ref="E7:F7"/>
    <mergeCell ref="G22:H22"/>
    <mergeCell ref="K21:L21"/>
    <mergeCell ref="K22:L22"/>
    <mergeCell ref="K23:L23"/>
  </mergeCells>
  <pageMargins left="0.7" right="0.7" top="0.75" bottom="0.75" header="0.3" footer="0.3"/>
  <pageSetup paperSize="9" scale="4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FF3AB-5FF0-404D-941C-148EA9450F70}">
  <sheetPr>
    <pageSetUpPr fitToPage="1"/>
  </sheetPr>
  <dimension ref="A1:Q22"/>
  <sheetViews>
    <sheetView topLeftCell="A2" zoomScale="115" zoomScaleNormal="115" workbookViewId="0">
      <selection activeCell="H18" sqref="H18"/>
    </sheetView>
  </sheetViews>
  <sheetFormatPr baseColWidth="10" defaultColWidth="11.42578125" defaultRowHeight="15" x14ac:dyDescent="0.25"/>
  <cols>
    <col min="1" max="1" width="5.5703125" customWidth="1"/>
    <col min="2" max="6" width="15.7109375" customWidth="1"/>
    <col min="7" max="7" width="19.28515625" customWidth="1"/>
    <col min="8" max="11" width="24.7109375" customWidth="1"/>
  </cols>
  <sheetData>
    <row r="1" spans="1:17" ht="49.5" customHeight="1" thickBot="1" x14ac:dyDescent="0.3">
      <c r="A1" s="1"/>
      <c r="B1" s="136" t="s">
        <v>0</v>
      </c>
      <c r="C1" s="137"/>
      <c r="D1" s="137"/>
      <c r="E1" s="137"/>
      <c r="F1" s="137"/>
      <c r="G1" s="137"/>
      <c r="H1" s="137"/>
      <c r="I1" s="137"/>
      <c r="J1" s="137"/>
      <c r="K1" s="138"/>
    </row>
    <row r="4" spans="1:17" ht="15.75" thickBot="1" x14ac:dyDescent="0.3">
      <c r="A4" s="101"/>
      <c r="B4" s="5"/>
      <c r="C4" s="5"/>
      <c r="D4" s="5"/>
      <c r="I4" s="12"/>
      <c r="J4" s="12"/>
      <c r="K4" s="12"/>
      <c r="L4" s="12"/>
      <c r="M4" s="12"/>
      <c r="N4" s="12"/>
      <c r="O4" s="12"/>
      <c r="P4" s="12"/>
      <c r="Q4" s="12"/>
    </row>
    <row r="5" spans="1:17" ht="15.75" customHeight="1" thickBot="1" x14ac:dyDescent="0.3">
      <c r="A5" s="145" t="s">
        <v>68</v>
      </c>
      <c r="B5" s="146"/>
      <c r="C5" s="146"/>
      <c r="D5" s="146"/>
      <c r="E5" s="146"/>
      <c r="F5" s="146"/>
      <c r="G5" s="146"/>
      <c r="H5" s="146"/>
      <c r="I5" s="146"/>
      <c r="J5" s="146"/>
      <c r="K5" s="147"/>
      <c r="L5" s="5"/>
      <c r="M5" s="5"/>
      <c r="N5" s="5"/>
      <c r="O5" s="5"/>
      <c r="P5" s="5"/>
      <c r="Q5" s="5"/>
    </row>
    <row r="6" spans="1:1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15.75" thickBot="1" x14ac:dyDescent="0.3"/>
    <row r="8" spans="1:17" ht="15.75" customHeight="1" thickBot="1" x14ac:dyDescent="0.3">
      <c r="A8" s="173"/>
      <c r="B8" s="172"/>
      <c r="C8" s="172"/>
      <c r="D8" s="172"/>
      <c r="E8" s="172"/>
      <c r="F8" s="172"/>
      <c r="G8" s="132" t="s">
        <v>18</v>
      </c>
      <c r="H8" s="102" t="s">
        <v>20</v>
      </c>
      <c r="I8" s="102" t="s">
        <v>21</v>
      </c>
      <c r="J8" s="102" t="s">
        <v>22</v>
      </c>
      <c r="K8" s="102" t="s">
        <v>23</v>
      </c>
    </row>
    <row r="9" spans="1:17" ht="15.75" customHeight="1" thickBot="1" x14ac:dyDescent="0.3">
      <c r="A9" s="173"/>
      <c r="B9" s="172"/>
      <c r="C9" s="172"/>
      <c r="D9" s="172"/>
      <c r="E9" s="172"/>
      <c r="F9" s="172"/>
      <c r="G9" s="171"/>
      <c r="H9" s="104" t="s">
        <v>41</v>
      </c>
      <c r="I9" s="104" t="s">
        <v>41</v>
      </c>
      <c r="J9" s="104" t="s">
        <v>41</v>
      </c>
      <c r="K9" s="104" t="s">
        <v>41</v>
      </c>
    </row>
    <row r="10" spans="1:17" ht="35.25" customHeight="1" thickBot="1" x14ac:dyDescent="0.3">
      <c r="A10" s="173"/>
      <c r="B10" s="172"/>
      <c r="C10" s="172"/>
      <c r="D10" s="172"/>
      <c r="E10" s="172"/>
      <c r="F10" s="172"/>
      <c r="G10" s="133"/>
      <c r="H10" s="16" t="s">
        <v>82</v>
      </c>
      <c r="I10" s="16" t="s">
        <v>82</v>
      </c>
      <c r="J10" s="16" t="s">
        <v>82</v>
      </c>
      <c r="K10" s="16" t="s">
        <v>82</v>
      </c>
    </row>
    <row r="11" spans="1:17" ht="15.75" customHeight="1" thickBot="1" x14ac:dyDescent="0.3">
      <c r="A11" s="174" t="s">
        <v>78</v>
      </c>
      <c r="B11" s="177" t="s">
        <v>75</v>
      </c>
      <c r="C11" s="178"/>
      <c r="D11" s="178"/>
      <c r="E11" s="178"/>
      <c r="F11" s="179"/>
      <c r="G11" s="17">
        <f t="shared" ref="G11:G19" si="0">SUM(H11:K11)</f>
        <v>0</v>
      </c>
      <c r="H11" s="77"/>
      <c r="I11" s="77"/>
      <c r="J11" s="77"/>
      <c r="K11" s="77"/>
    </row>
    <row r="12" spans="1:17" ht="15.75" thickBot="1" x14ac:dyDescent="0.3">
      <c r="A12" s="175"/>
      <c r="B12" s="177" t="s">
        <v>74</v>
      </c>
      <c r="C12" s="178"/>
      <c r="D12" s="178"/>
      <c r="E12" s="178"/>
      <c r="F12" s="179"/>
      <c r="G12" s="19">
        <f t="shared" si="0"/>
        <v>0</v>
      </c>
      <c r="H12" s="78"/>
      <c r="I12" s="78"/>
      <c r="J12" s="78"/>
      <c r="K12" s="78"/>
    </row>
    <row r="13" spans="1:17" ht="15.75" thickBot="1" x14ac:dyDescent="0.3">
      <c r="A13" s="175"/>
      <c r="B13" s="177" t="s">
        <v>73</v>
      </c>
      <c r="C13" s="178"/>
      <c r="D13" s="178"/>
      <c r="E13" s="178"/>
      <c r="F13" s="179"/>
      <c r="G13" s="19">
        <f t="shared" si="0"/>
        <v>0</v>
      </c>
      <c r="H13" s="78"/>
      <c r="I13" s="78"/>
      <c r="J13" s="78"/>
      <c r="K13" s="78"/>
    </row>
    <row r="14" spans="1:17" ht="15.75" thickBot="1" x14ac:dyDescent="0.3">
      <c r="A14" s="175"/>
      <c r="B14" s="177" t="s">
        <v>29</v>
      </c>
      <c r="C14" s="178"/>
      <c r="D14" s="178"/>
      <c r="E14" s="178"/>
      <c r="F14" s="179"/>
      <c r="G14" s="103">
        <f t="shared" si="0"/>
        <v>0</v>
      </c>
      <c r="H14" s="105"/>
      <c r="I14" s="105"/>
      <c r="J14" s="105"/>
      <c r="K14" s="105"/>
    </row>
    <row r="15" spans="1:17" ht="15.75" thickBot="1" x14ac:dyDescent="0.3">
      <c r="A15" s="175"/>
      <c r="B15" s="180" t="s">
        <v>72</v>
      </c>
      <c r="C15" s="181"/>
      <c r="D15" s="181"/>
      <c r="E15" s="181"/>
      <c r="F15" s="182"/>
      <c r="G15" s="83">
        <f t="shared" si="0"/>
        <v>0</v>
      </c>
      <c r="H15" s="66"/>
      <c r="I15" s="66"/>
      <c r="J15" s="66"/>
      <c r="K15" s="66"/>
    </row>
    <row r="16" spans="1:17" ht="30" customHeight="1" thickBot="1" x14ac:dyDescent="0.3">
      <c r="A16" s="175"/>
      <c r="B16" s="183" t="s">
        <v>81</v>
      </c>
      <c r="C16" s="184"/>
      <c r="D16" s="184"/>
      <c r="E16" s="184"/>
      <c r="F16" s="185"/>
      <c r="G16" s="17">
        <f t="shared" si="0"/>
        <v>0</v>
      </c>
      <c r="H16" s="77"/>
      <c r="I16" s="77"/>
      <c r="J16" s="77"/>
      <c r="K16" s="77"/>
    </row>
    <row r="17" spans="1:11" ht="50.1" customHeight="1" thickBot="1" x14ac:dyDescent="0.3">
      <c r="A17" s="174" t="s">
        <v>79</v>
      </c>
      <c r="B17" s="177" t="s">
        <v>76</v>
      </c>
      <c r="C17" s="178"/>
      <c r="D17" s="178"/>
      <c r="E17" s="178"/>
      <c r="F17" s="179"/>
      <c r="G17" s="17">
        <f t="shared" si="0"/>
        <v>0</v>
      </c>
      <c r="H17" s="77"/>
      <c r="I17" s="77"/>
      <c r="J17" s="77"/>
      <c r="K17" s="77"/>
    </row>
    <row r="18" spans="1:11" ht="50.1" customHeight="1" thickBot="1" x14ac:dyDescent="0.3">
      <c r="A18" s="175"/>
      <c r="B18" s="177" t="s">
        <v>77</v>
      </c>
      <c r="C18" s="178"/>
      <c r="D18" s="178"/>
      <c r="E18" s="178"/>
      <c r="F18" s="179"/>
      <c r="G18" s="17">
        <f t="shared" si="0"/>
        <v>0</v>
      </c>
      <c r="H18" s="77"/>
      <c r="I18" s="77"/>
      <c r="J18" s="77"/>
      <c r="K18" s="77"/>
    </row>
    <row r="19" spans="1:11" ht="50.1" customHeight="1" thickBot="1" x14ac:dyDescent="0.3">
      <c r="A19" s="176"/>
      <c r="B19" s="177" t="s">
        <v>83</v>
      </c>
      <c r="C19" s="178"/>
      <c r="D19" s="178"/>
      <c r="E19" s="178"/>
      <c r="F19" s="179"/>
      <c r="G19" s="103">
        <f t="shared" si="0"/>
        <v>0</v>
      </c>
      <c r="H19" s="77"/>
      <c r="I19" s="77"/>
      <c r="J19" s="77"/>
      <c r="K19" s="77"/>
    </row>
    <row r="22" spans="1:11" ht="33.75" customHeight="1" x14ac:dyDescent="0.25"/>
  </sheetData>
  <mergeCells count="16">
    <mergeCell ref="B1:K1"/>
    <mergeCell ref="A5:K5"/>
    <mergeCell ref="B17:F17"/>
    <mergeCell ref="B19:F19"/>
    <mergeCell ref="B18:F18"/>
    <mergeCell ref="B14:F14"/>
    <mergeCell ref="B15:F15"/>
    <mergeCell ref="B16:F16"/>
    <mergeCell ref="B11:F11"/>
    <mergeCell ref="B12:F12"/>
    <mergeCell ref="B13:F13"/>
    <mergeCell ref="B8:F10"/>
    <mergeCell ref="A8:A10"/>
    <mergeCell ref="G8:G10"/>
    <mergeCell ref="A17:A19"/>
    <mergeCell ref="A11:A16"/>
  </mergeCells>
  <phoneticPr fontId="8" type="noConversion"/>
  <pageMargins left="0.7" right="0.7" top="0.75" bottom="0.75" header="0.3" footer="0.3"/>
  <pageSetup paperSize="9"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525E4-AF1D-44F8-B093-1B3D64A75C9D}">
  <sheetPr>
    <pageSetUpPr fitToPage="1"/>
  </sheetPr>
  <dimension ref="A1:Q21"/>
  <sheetViews>
    <sheetView topLeftCell="A3" zoomScale="115" zoomScaleNormal="115" workbookViewId="0">
      <selection activeCell="L21" sqref="L21"/>
    </sheetView>
  </sheetViews>
  <sheetFormatPr baseColWidth="10" defaultColWidth="11.42578125" defaultRowHeight="15" x14ac:dyDescent="0.25"/>
  <cols>
    <col min="1" max="1" width="5.5703125" customWidth="1"/>
    <col min="2" max="6" width="15.7109375" customWidth="1"/>
    <col min="7" max="7" width="19.28515625" customWidth="1"/>
    <col min="8" max="11" width="24.7109375" customWidth="1"/>
    <col min="12" max="12" width="26.28515625" customWidth="1"/>
    <col min="13" max="13" width="23.28515625" customWidth="1"/>
  </cols>
  <sheetData>
    <row r="1" spans="1:17" ht="49.5" customHeight="1" x14ac:dyDescent="0.25">
      <c r="A1" s="1"/>
      <c r="B1" s="186" t="s">
        <v>0</v>
      </c>
      <c r="C1" s="186"/>
      <c r="D1" s="186"/>
      <c r="E1" s="186"/>
      <c r="F1" s="186"/>
      <c r="G1" s="186"/>
      <c r="H1" s="186"/>
      <c r="I1" s="186"/>
      <c r="J1" s="186"/>
      <c r="K1" s="186"/>
    </row>
    <row r="2" spans="1:17" ht="15.75" thickBot="1" x14ac:dyDescent="0.3">
      <c r="A2" s="5"/>
    </row>
    <row r="3" spans="1:17" ht="15" customHeight="1" thickBot="1" x14ac:dyDescent="0.3">
      <c r="A3" s="5"/>
      <c r="B3" s="145" t="s">
        <v>68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7" ht="15.75" customHeight="1" x14ac:dyDescent="0.25">
      <c r="A4" s="5"/>
      <c r="L4" s="5"/>
      <c r="M4" s="5"/>
      <c r="N4" s="5"/>
      <c r="O4" s="5"/>
      <c r="P4" s="5"/>
      <c r="Q4" s="5"/>
    </row>
    <row r="5" spans="1:17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15.75" thickBot="1" x14ac:dyDescent="0.3"/>
    <row r="7" spans="1:17" ht="15.75" customHeight="1" thickBot="1" x14ac:dyDescent="0.3">
      <c r="A7" s="173"/>
      <c r="B7" s="172"/>
      <c r="C7" s="172"/>
      <c r="D7" s="172"/>
      <c r="E7" s="172"/>
      <c r="F7" s="172"/>
      <c r="G7" s="132" t="s">
        <v>18</v>
      </c>
      <c r="H7" s="102" t="s">
        <v>20</v>
      </c>
      <c r="I7" s="102" t="s">
        <v>21</v>
      </c>
      <c r="J7" s="102" t="s">
        <v>22</v>
      </c>
      <c r="K7" s="102" t="s">
        <v>23</v>
      </c>
      <c r="L7" s="187" t="s">
        <v>69</v>
      </c>
      <c r="M7" s="190" t="s">
        <v>70</v>
      </c>
    </row>
    <row r="8" spans="1:17" ht="15.75" customHeight="1" thickBot="1" x14ac:dyDescent="0.3">
      <c r="A8" s="173"/>
      <c r="B8" s="172"/>
      <c r="C8" s="172"/>
      <c r="D8" s="172"/>
      <c r="E8" s="172"/>
      <c r="F8" s="172"/>
      <c r="G8" s="171"/>
      <c r="H8" s="104" t="s">
        <v>41</v>
      </c>
      <c r="I8" s="104" t="s">
        <v>41</v>
      </c>
      <c r="J8" s="104" t="s">
        <v>41</v>
      </c>
      <c r="K8" s="104" t="s">
        <v>41</v>
      </c>
      <c r="L8" s="188"/>
      <c r="M8" s="191"/>
    </row>
    <row r="9" spans="1:17" ht="35.25" customHeight="1" thickBot="1" x14ac:dyDescent="0.3">
      <c r="A9" s="173"/>
      <c r="B9" s="172"/>
      <c r="C9" s="172"/>
      <c r="D9" s="172"/>
      <c r="E9" s="172"/>
      <c r="F9" s="172"/>
      <c r="G9" s="133"/>
      <c r="H9" s="16" t="s">
        <v>82</v>
      </c>
      <c r="I9" s="16" t="s">
        <v>82</v>
      </c>
      <c r="J9" s="16" t="s">
        <v>82</v>
      </c>
      <c r="K9" s="16" t="s">
        <v>82</v>
      </c>
      <c r="L9" s="189"/>
      <c r="M9" s="192"/>
    </row>
    <row r="10" spans="1:17" ht="15.75" customHeight="1" thickBot="1" x14ac:dyDescent="0.3">
      <c r="A10" s="174" t="s">
        <v>78</v>
      </c>
      <c r="B10" s="177" t="s">
        <v>75</v>
      </c>
      <c r="C10" s="178"/>
      <c r="D10" s="178"/>
      <c r="E10" s="178"/>
      <c r="F10" s="179"/>
      <c r="G10" s="17">
        <f t="shared" ref="G10:G18" si="0">SUM(H10:K10)</f>
        <v>0</v>
      </c>
      <c r="H10" s="17">
        <f>'BPU Mission 1et2'!H11</f>
        <v>0</v>
      </c>
      <c r="I10" s="17">
        <f>'BPU Mission 1et2'!I11</f>
        <v>0</v>
      </c>
      <c r="J10" s="17">
        <f>'BPU Mission 1et2'!J11</f>
        <v>0</v>
      </c>
      <c r="K10" s="17">
        <f>'BPU Mission 1et2'!K11</f>
        <v>0</v>
      </c>
      <c r="L10" s="108">
        <v>5</v>
      </c>
      <c r="M10" s="42">
        <f>G10*L10</f>
        <v>0</v>
      </c>
    </row>
    <row r="11" spans="1:17" ht="15.75" thickBot="1" x14ac:dyDescent="0.3">
      <c r="A11" s="175"/>
      <c r="B11" s="177" t="s">
        <v>74</v>
      </c>
      <c r="C11" s="178"/>
      <c r="D11" s="178"/>
      <c r="E11" s="178"/>
      <c r="F11" s="179"/>
      <c r="G11" s="19">
        <f t="shared" si="0"/>
        <v>0</v>
      </c>
      <c r="H11" s="19">
        <f>'BPU Mission 1et2'!H12</f>
        <v>0</v>
      </c>
      <c r="I11" s="19">
        <f>'BPU Mission 1et2'!I12</f>
        <v>0</v>
      </c>
      <c r="J11" s="19">
        <f>'BPU Mission 1et2'!J12</f>
        <v>0</v>
      </c>
      <c r="K11" s="19">
        <f>'BPU Mission 1et2'!K12</f>
        <v>0</v>
      </c>
      <c r="L11" s="108">
        <v>5</v>
      </c>
      <c r="M11" s="46">
        <f t="shared" ref="M11:M18" si="1">G11*L11</f>
        <v>0</v>
      </c>
    </row>
    <row r="12" spans="1:17" ht="15.75" thickBot="1" x14ac:dyDescent="0.3">
      <c r="A12" s="175"/>
      <c r="B12" s="177" t="s">
        <v>73</v>
      </c>
      <c r="C12" s="178"/>
      <c r="D12" s="178"/>
      <c r="E12" s="178"/>
      <c r="F12" s="179"/>
      <c r="G12" s="19">
        <f t="shared" si="0"/>
        <v>0</v>
      </c>
      <c r="H12" s="19">
        <f>'BPU Mission 1et2'!H13</f>
        <v>0</v>
      </c>
      <c r="I12" s="19">
        <f>'BPU Mission 1et2'!I13</f>
        <v>0</v>
      </c>
      <c r="J12" s="19">
        <f>'BPU Mission 1et2'!J13</f>
        <v>0</v>
      </c>
      <c r="K12" s="19">
        <f>'BPU Mission 1et2'!K13</f>
        <v>0</v>
      </c>
      <c r="L12" s="108">
        <v>5</v>
      </c>
      <c r="M12" s="46">
        <f t="shared" si="1"/>
        <v>0</v>
      </c>
    </row>
    <row r="13" spans="1:17" ht="15.75" thickBot="1" x14ac:dyDescent="0.3">
      <c r="A13" s="175"/>
      <c r="B13" s="177" t="s">
        <v>29</v>
      </c>
      <c r="C13" s="178"/>
      <c r="D13" s="178"/>
      <c r="E13" s="178"/>
      <c r="F13" s="179"/>
      <c r="G13" s="103">
        <f t="shared" si="0"/>
        <v>0</v>
      </c>
      <c r="H13" s="18">
        <f>'BPU Mission 1et2'!H14</f>
        <v>0</v>
      </c>
      <c r="I13" s="18">
        <f>'BPU Mission 1et2'!I14</f>
        <v>0</v>
      </c>
      <c r="J13" s="18">
        <f>'BPU Mission 1et2'!J14</f>
        <v>0</v>
      </c>
      <c r="K13" s="18">
        <f>'BPU Mission 1et2'!K14</f>
        <v>0</v>
      </c>
      <c r="L13" s="108">
        <v>5</v>
      </c>
      <c r="M13" s="62">
        <f t="shared" si="1"/>
        <v>0</v>
      </c>
    </row>
    <row r="14" spans="1:17" ht="15.75" thickBot="1" x14ac:dyDescent="0.3">
      <c r="A14" s="175"/>
      <c r="B14" s="180" t="s">
        <v>72</v>
      </c>
      <c r="C14" s="181"/>
      <c r="D14" s="181"/>
      <c r="E14" s="181"/>
      <c r="F14" s="182"/>
      <c r="G14" s="83">
        <f t="shared" si="0"/>
        <v>0</v>
      </c>
      <c r="H14" s="17">
        <f>'BPU Mission 1et2'!H15</f>
        <v>0</v>
      </c>
      <c r="I14" s="17">
        <f>'BPU Mission 1et2'!I15</f>
        <v>0</v>
      </c>
      <c r="J14" s="17">
        <f>'BPU Mission 1et2'!J15</f>
        <v>0</v>
      </c>
      <c r="K14" s="17">
        <f>'BPU Mission 1et2'!K15</f>
        <v>0</v>
      </c>
      <c r="L14" s="108">
        <v>5</v>
      </c>
      <c r="M14" s="106">
        <f t="shared" si="1"/>
        <v>0</v>
      </c>
    </row>
    <row r="15" spans="1:17" ht="30" customHeight="1" thickBot="1" x14ac:dyDescent="0.3">
      <c r="A15" s="175"/>
      <c r="B15" s="183" t="s">
        <v>71</v>
      </c>
      <c r="C15" s="184"/>
      <c r="D15" s="184"/>
      <c r="E15" s="184"/>
      <c r="F15" s="185"/>
      <c r="G15" s="17">
        <f t="shared" si="0"/>
        <v>0</v>
      </c>
      <c r="H15" s="17">
        <f>'BPU Mission 1et2'!H16</f>
        <v>0</v>
      </c>
      <c r="I15" s="17">
        <f>'BPU Mission 1et2'!I16</f>
        <v>0</v>
      </c>
      <c r="J15" s="17">
        <f>'BPU Mission 1et2'!J16</f>
        <v>0</v>
      </c>
      <c r="K15" s="17">
        <f>'BPU Mission 1et2'!K16</f>
        <v>0</v>
      </c>
      <c r="L15" s="108">
        <v>60</v>
      </c>
      <c r="M15" s="42">
        <f t="shared" si="1"/>
        <v>0</v>
      </c>
    </row>
    <row r="16" spans="1:17" ht="50.1" customHeight="1" thickBot="1" x14ac:dyDescent="0.3">
      <c r="A16" s="174" t="s">
        <v>79</v>
      </c>
      <c r="B16" s="177" t="s">
        <v>76</v>
      </c>
      <c r="C16" s="178"/>
      <c r="D16" s="178"/>
      <c r="E16" s="178"/>
      <c r="F16" s="179"/>
      <c r="G16" s="17">
        <f t="shared" si="0"/>
        <v>0</v>
      </c>
      <c r="H16" s="17">
        <f>'BPU Mission 1et2'!H17</f>
        <v>0</v>
      </c>
      <c r="I16" s="17">
        <f>'BPU Mission 1et2'!I17</f>
        <v>0</v>
      </c>
      <c r="J16" s="17">
        <f>'BPU Mission 1et2'!J17</f>
        <v>0</v>
      </c>
      <c r="K16" s="17">
        <f>'BPU Mission 1et2'!K17</f>
        <v>0</v>
      </c>
      <c r="L16" s="108">
        <v>5</v>
      </c>
      <c r="M16" s="42">
        <f t="shared" si="1"/>
        <v>0</v>
      </c>
    </row>
    <row r="17" spans="1:13" ht="50.1" customHeight="1" thickBot="1" x14ac:dyDescent="0.3">
      <c r="A17" s="175"/>
      <c r="B17" s="177" t="s">
        <v>77</v>
      </c>
      <c r="C17" s="178"/>
      <c r="D17" s="178"/>
      <c r="E17" s="178"/>
      <c r="F17" s="179"/>
      <c r="G17" s="17">
        <f>SUM(H17:K17)</f>
        <v>0</v>
      </c>
      <c r="H17" s="17">
        <f>'BPU Mission 1et2'!H18</f>
        <v>0</v>
      </c>
      <c r="I17" s="17">
        <f>'BPU Mission 1et2'!I18</f>
        <v>0</v>
      </c>
      <c r="J17" s="17">
        <f>'BPU Mission 1et2'!J18</f>
        <v>0</v>
      </c>
      <c r="K17" s="17">
        <f>'BPU Mission 1et2'!K18</f>
        <v>0</v>
      </c>
      <c r="L17" s="108">
        <v>5</v>
      </c>
      <c r="M17" s="42">
        <f t="shared" si="1"/>
        <v>0</v>
      </c>
    </row>
    <row r="18" spans="1:13" ht="50.1" customHeight="1" thickBot="1" x14ac:dyDescent="0.3">
      <c r="A18" s="176"/>
      <c r="B18" s="177" t="s">
        <v>84</v>
      </c>
      <c r="C18" s="178"/>
      <c r="D18" s="178"/>
      <c r="E18" s="178"/>
      <c r="F18" s="179"/>
      <c r="G18" s="103">
        <f t="shared" si="0"/>
        <v>0</v>
      </c>
      <c r="H18" s="17">
        <f>'BPU Mission 1et2'!H19</f>
        <v>0</v>
      </c>
      <c r="I18" s="17">
        <f>'BPU Mission 1et2'!I19</f>
        <v>0</v>
      </c>
      <c r="J18" s="17">
        <f>'BPU Mission 1et2'!J19</f>
        <v>0</v>
      </c>
      <c r="K18" s="17">
        <f>'BPU Mission 1et2'!K19</f>
        <v>0</v>
      </c>
      <c r="L18" s="107">
        <v>60</v>
      </c>
      <c r="M18" s="62">
        <f t="shared" si="1"/>
        <v>0</v>
      </c>
    </row>
    <row r="19" spans="1:13" ht="29.25" customHeight="1" thickBot="1" x14ac:dyDescent="0.3">
      <c r="A19" s="193" t="s">
        <v>80</v>
      </c>
      <c r="B19" s="194"/>
      <c r="C19" s="194"/>
      <c r="D19" s="194"/>
      <c r="E19" s="194"/>
      <c r="F19" s="194"/>
      <c r="G19" s="195"/>
      <c r="H19" s="195"/>
      <c r="I19" s="195"/>
      <c r="J19" s="195"/>
      <c r="K19" s="195"/>
      <c r="L19" s="195"/>
      <c r="M19" s="100">
        <f>SUM(M10:M18)</f>
        <v>0</v>
      </c>
    </row>
    <row r="21" spans="1:13" ht="33.75" customHeight="1" x14ac:dyDescent="0.25"/>
  </sheetData>
  <mergeCells count="20">
    <mergeCell ref="L7:L9"/>
    <mergeCell ref="M7:M9"/>
    <mergeCell ref="B3:M3"/>
    <mergeCell ref="A19:F19"/>
    <mergeCell ref="G19:L19"/>
    <mergeCell ref="B14:F14"/>
    <mergeCell ref="B15:F15"/>
    <mergeCell ref="B17:F17"/>
    <mergeCell ref="A16:A18"/>
    <mergeCell ref="B16:F16"/>
    <mergeCell ref="B18:F18"/>
    <mergeCell ref="B1:K1"/>
    <mergeCell ref="A7:A9"/>
    <mergeCell ref="B7:F9"/>
    <mergeCell ref="G7:G9"/>
    <mergeCell ref="A10:A15"/>
    <mergeCell ref="B10:F10"/>
    <mergeCell ref="B11:F11"/>
    <mergeCell ref="B12:F12"/>
    <mergeCell ref="B13:F13"/>
  </mergeCells>
  <pageMargins left="0.7" right="0.7" top="0.75" bottom="0.75" header="0.3" footer="0.3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DD76035F5320459CAB2DFC0B3875E9" ma:contentTypeVersion="19" ma:contentTypeDescription="Crée un document." ma:contentTypeScope="" ma:versionID="cd0ed94f480d3c241b0738574ad92d47">
  <xsd:schema xmlns:xsd="http://www.w3.org/2001/XMLSchema" xmlns:xs="http://www.w3.org/2001/XMLSchema" xmlns:p="http://schemas.microsoft.com/office/2006/metadata/properties" xmlns:ns2="8c86527a-a3ef-4320-b8e6-b0f1e8fa0804" xmlns:ns3="a9588595-881f-478f-9aae-6f0f18698b20" targetNamespace="http://schemas.microsoft.com/office/2006/metadata/properties" ma:root="true" ma:fieldsID="399c28bc3c1d7bc86febcde42a3fa1d4" ns2:_="" ns3:_="">
    <xsd:import namespace="8c86527a-a3ef-4320-b8e6-b0f1e8fa0804"/>
    <xsd:import namespace="a9588595-881f-478f-9aae-6f0f18698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_x00c9_tat" minOccurs="0"/>
                <xsd:element ref="ns2:typ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6527a-a3ef-4320-b8e6-b0f1e8fa08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c9_tat" ma:index="11" nillable="true" ma:displayName="État" ma:default="Document de travail" ma:format="Dropdown" ma:internalName="_x00c9_tat">
      <xsd:simpleType>
        <xsd:restriction base="dms:Choice">
          <xsd:enumeration value="Document de travail"/>
          <xsd:enumeration value="à soumettre pour validation"/>
          <xsd:enumeration value="Validé"/>
        </xsd:restriction>
      </xsd:simpleType>
    </xsd:element>
    <xsd:element name="type" ma:index="12" nillable="true" ma:displayName="type " ma:format="Dropdown" ma:internalName="typ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Éléments de Marché"/>
                        <xsd:enumeration value="Présentation"/>
                        <xsd:enumeration value="Administratif"/>
                        <xsd:enumeration value="Compte-rendu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721a313b-7144-4177-a708-4a4a3a1271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588595-881f-478f-9aae-6f0f18698b2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c642300-c88f-4d9e-ae6f-aee906db7cd0}" ma:internalName="TaxCatchAll" ma:showField="CatchAllData" ma:web="a9588595-881f-478f-9aae-6f0f18698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tat xmlns="8c86527a-a3ef-4320-b8e6-b0f1e8fa0804">Document de travail</_x00c9_tat>
    <type xmlns="8c86527a-a3ef-4320-b8e6-b0f1e8fa0804" xsi:nil="true"/>
    <lcf76f155ced4ddcb4097134ff3c332f xmlns="8c86527a-a3ef-4320-b8e6-b0f1e8fa0804">
      <Terms xmlns="http://schemas.microsoft.com/office/infopath/2007/PartnerControls"/>
    </lcf76f155ced4ddcb4097134ff3c332f>
    <TaxCatchAll xmlns="a9588595-881f-478f-9aae-6f0f18698b20" xsi:nil="true"/>
  </documentManagement>
</p:properties>
</file>

<file path=customXml/itemProps1.xml><?xml version="1.0" encoding="utf-8"?>
<ds:datastoreItem xmlns:ds="http://schemas.openxmlformats.org/officeDocument/2006/customXml" ds:itemID="{FE9BA8AC-202D-45F1-9EEB-4211D0F2C7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6527a-a3ef-4320-b8e6-b0f1e8fa0804"/>
    <ds:schemaRef ds:uri="a9588595-881f-478f-9aae-6f0f18698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120217-9942-4CC1-9B6A-0142D0B9E7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C5D31-0070-4C62-A9D5-759FF4EE2F55}">
  <ds:schemaRefs>
    <ds:schemaRef ds:uri="http://purl.org/dc/dcmitype/"/>
    <ds:schemaRef ds:uri="a9588595-881f-478f-9aae-6f0f18698b20"/>
    <ds:schemaRef ds:uri="http://schemas.microsoft.com/office/2006/metadata/properties"/>
    <ds:schemaRef ds:uri="http://schemas.openxmlformats.org/package/2006/metadata/core-properties"/>
    <ds:schemaRef ds:uri="8c86527a-a3ef-4320-b8e6-b0f1e8fa0804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 Mission 1</vt:lpstr>
      <vt:lpstr>DPGF Mission 2</vt:lpstr>
      <vt:lpstr>BPU Mission 1et2</vt:lpstr>
      <vt:lpstr>DQE Mission 1et2</vt:lpstr>
    </vt:vector>
  </TitlesOfParts>
  <Manager/>
  <Company>Radio 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NOEL Rémi</dc:creator>
  <cp:keywords/>
  <dc:description/>
  <cp:lastModifiedBy>Assélé Rusty</cp:lastModifiedBy>
  <cp:revision/>
  <cp:lastPrinted>2023-09-28T14:00:02Z</cp:lastPrinted>
  <dcterms:created xsi:type="dcterms:W3CDTF">2018-11-15T13:13:30Z</dcterms:created>
  <dcterms:modified xsi:type="dcterms:W3CDTF">2023-10-18T15:12:46Z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0x0101000EDD76035F5320459CAB2DFC0B3875E9</vt:lpwstr>
  </property>
  <property fmtid="{D5CDD505-2E9C-101B-9397-08002B2CF9AE}" pid="3" name="MediaServiceImageTags">
    <vt:lpwstr/>
  </property>
</Properties>
</file>