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media/image3.png" ContentType="image/png"/>
  <Override PartName="/xl/media/image2.jpeg" ContentType="image/jpeg"/>
  <Override PartName="/xl/media/image4.jpeg" ContentType="image/jpe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euil1" sheetId="1" state="visible" r:id="rId3"/>
    <sheet name="Feuil2" sheetId="2" state="visible" r:id="rId4"/>
    <sheet name="Feuil3" sheetId="3" state="visible" r:id="rId5"/>
  </sheets>
  <definedNames>
    <definedName function="false" hidden="false" localSheetId="0" name="_xlnm.Print_Area" vbProcedure="false">Feuil1!$A$1:$H$96</definedName>
    <definedName function="false" hidden="false" localSheetId="0" name="_xlnm.Print_Titles" vbProcedure="false">Feuil1!$24:$29</definedName>
    <definedName function="false" hidden="false" localSheetId="0" name="_Toc199324534" vbProcedure="false">feuil1!#ref!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<sst xmlns="http://schemas.openxmlformats.org/spreadsheetml/2006/main" count="119" uniqueCount="83">
  <si>
    <t xml:space="preserve">430223 - Rénovation de 4 bâtiments - Compagnie de Gendarmerie "Bourdieu" de Lure </t>
  </si>
  <si>
    <t xml:space="preserve">DPGF Lot 03 – Menuiseries extérieures PVC</t>
  </si>
  <si>
    <r>
      <rPr>
        <b val="true"/>
        <sz val="24"/>
        <rFont val="Times New Roman"/>
        <family val="1"/>
        <charset val="1"/>
      </rPr>
      <t xml:space="preserve">MINISTERE DE L'INTERIEUR
</t>
    </r>
    <r>
      <rPr>
        <b val="true"/>
        <sz val="12"/>
        <rFont val="Times New Roman"/>
        <family val="1"/>
        <charset val="1"/>
      </rPr>
      <t xml:space="preserve">PREFECTURE DE LA ZONE DE DEFENSE ET DE SECURITE EST
SECRETARIAT GENERAL POUR L'ADMINISTRATION DU MINISTERE DE L'INTERIEUR EST</t>
    </r>
  </si>
  <si>
    <r>
      <rPr>
        <b val="true"/>
        <sz val="22"/>
        <rFont val="Times New Roman"/>
        <family val="1"/>
        <charset val="1"/>
      </rPr>
      <t xml:space="preserve">Rénovation de 4 bâtiments de logements 
Bâtiments n° 5, 6, 7 et 9 
Compagnie de Gendarmerie «BOURDIEU» de LURE
</t>
    </r>
    <r>
      <rPr>
        <b val="true"/>
        <i val="true"/>
        <sz val="22"/>
        <rFont val="Times New Roman"/>
        <family val="1"/>
        <charset val="1"/>
      </rPr>
      <t xml:space="preserve">1, rue Bourdieu - 70200 LURE</t>
    </r>
  </si>
  <si>
    <t xml:space="preserve">DOSSIER DE CONSULTATION DES ENTREPRISES (DCE)</t>
  </si>
  <si>
    <t xml:space="preserve">DECOMPOSITION DU PRIX GLOBAL ET FORFAITAIRE ( DPGF)</t>
  </si>
  <si>
    <r>
      <rPr>
        <b val="true"/>
        <u val="single"/>
        <sz val="20"/>
        <rFont val="Times New Roman"/>
        <family val="1"/>
        <charset val="1"/>
      </rPr>
      <t xml:space="preserve">LOT 03</t>
    </r>
    <r>
      <rPr>
        <b val="true"/>
        <sz val="20"/>
        <rFont val="Times New Roman"/>
        <family val="1"/>
        <charset val="1"/>
      </rPr>
      <t xml:space="preserve"> – MENUISERIES EXTERIEURES PVC</t>
    </r>
  </si>
  <si>
    <t xml:space="preserve">Maître d’ouvrage :</t>
  </si>
  <si>
    <t xml:space="preserve">Secrétariat Général pour l'Administration </t>
  </si>
  <si>
    <t xml:space="preserve">du Ministère de l'Intérieur Est (SGAMI EST)</t>
  </si>
  <si>
    <t xml:space="preserve">Direction de l'Immobilier</t>
  </si>
  <si>
    <t xml:space="preserve">Délégation régionale - Bureau des affaires immobilières </t>
  </si>
  <si>
    <t xml:space="preserve">6 / 8, rue de Chenôve  </t>
  </si>
  <si>
    <t xml:space="preserve">B.P. 31818</t>
  </si>
  <si>
    <t xml:space="preserve">21018 DIJON CEDEX</t>
  </si>
  <si>
    <t xml:space="preserve">Maître d’œuvre : </t>
  </si>
  <si>
    <t xml:space="preserve">BLONDEAU INGENIERIE</t>
  </si>
  <si>
    <t xml:space="preserve">30, Avenue Villarceau</t>
  </si>
  <si>
    <t xml:space="preserve">25 000 BESANCON</t>
  </si>
  <si>
    <t xml:space="preserve">Désignation</t>
  </si>
  <si>
    <t xml:space="preserve">U</t>
  </si>
  <si>
    <t xml:space="preserve">Quantité</t>
  </si>
  <si>
    <t xml:space="preserve">Prix Unit. 
€ HT</t>
  </si>
  <si>
    <t xml:space="preserve">Prix Total 
€ HT</t>
  </si>
  <si>
    <t xml:space="preserve">Taux TVA</t>
  </si>
  <si>
    <t xml:space="preserve">Qté estimée par maître d'œuvre</t>
  </si>
  <si>
    <t xml:space="preserve">Qté vérifiée par l'entreprise</t>
  </si>
  <si>
    <t xml:space="preserve">TRANCHE FERME  (TF)</t>
  </si>
  <si>
    <t xml:space="preserve">4.1</t>
  </si>
  <si>
    <t xml:space="preserve">Adaptation du système de fermeture sur ensembles menuises d’entrée d'immeuble existants </t>
  </si>
  <si>
    <t xml:space="preserve">4.1.1</t>
  </si>
  <si>
    <t xml:space="preserve">Adaptation sur ensemble menuisé d’entrée d'immeuble existant type ME06, de 3.07 x 3.05 m ht environ</t>
  </si>
  <si>
    <t xml:space="preserve">4.1.2</t>
  </si>
  <si>
    <t xml:space="preserve">Adaptation sur ensemble menuisé d’entrée d'immeuble existant type ME07, de 3.07 x 2.35 m ht environ</t>
  </si>
  <si>
    <t xml:space="preserve">MONTANT TOTAL  en € HT</t>
  </si>
  <si>
    <t xml:space="preserve">TVA 5,5%</t>
  </si>
  <si>
    <t xml:space="preserve">TVA 10,0%</t>
  </si>
  <si>
    <t xml:space="preserve">MONTANT TOTAL  en € TTC</t>
  </si>
  <si>
    <t xml:space="preserve">TRANCHE OPTIONNELLE n°01  (TO n°01)</t>
  </si>
  <si>
    <t xml:space="preserve">4.2</t>
  </si>
  <si>
    <t xml:space="preserve">Travaux sur menuiseries extérieures PVC existantes pour mise en place d’entrées d’air hygroréglables</t>
  </si>
  <si>
    <t xml:space="preserve">Dépose d'entrées d'air autoréglables</t>
  </si>
  <si>
    <t xml:space="preserve">Obturation de mortaises existantes</t>
  </si>
  <si>
    <t xml:space="preserve">Modification de mortaises existantes et la pose d' entrées d’air hygroréglables</t>
  </si>
  <si>
    <t xml:space="preserve">TRANCHE OPTIONNELLE n°02  (TO n°02)</t>
  </si>
  <si>
    <t xml:space="preserve">4.3</t>
  </si>
  <si>
    <t xml:space="preserve">Déposes et démolitions</t>
  </si>
  <si>
    <t xml:space="preserve">4.3.1</t>
  </si>
  <si>
    <t xml:space="preserve">Dépose de menuiseries extérieures PVC posées en rénovation et de dormants bois</t>
  </si>
  <si>
    <t xml:space="preserve">Menuiserie de 0.80 x 1.40 m ht </t>
  </si>
  <si>
    <t xml:space="preserve">Menuiserie de 1.40 x 1.40 m ht</t>
  </si>
  <si>
    <t xml:space="preserve">Menuiserie de 2.10 x 1.40 m ht</t>
  </si>
  <si>
    <t xml:space="preserve">Menuiserie de 2.10 x 2.35 m ht </t>
  </si>
  <si>
    <t xml:space="preserve">Menuiserie de 1.05 x 2.25 m ht</t>
  </si>
  <si>
    <t xml:space="preserve">4.3.2</t>
  </si>
  <si>
    <t xml:space="preserve">Dépose de volets roulants avec coffres extérieurs</t>
  </si>
  <si>
    <t xml:space="preserve">pour menuiserie de 0.80 x 1.40 m ht </t>
  </si>
  <si>
    <t xml:space="preserve">pour menuiserie de 1.40 x 1.40 m ht</t>
  </si>
  <si>
    <t xml:space="preserve">pour menuiserie de 2.10 x 1.40 m ht</t>
  </si>
  <si>
    <t xml:space="preserve">pour menuiserie de 2.10 x 2.35 m ht </t>
  </si>
  <si>
    <t xml:space="preserve">4.4</t>
  </si>
  <si>
    <t xml:space="preserve">Menuiseries extérieures PVC</t>
  </si>
  <si>
    <t xml:space="preserve">4.4.1</t>
  </si>
  <si>
    <t xml:space="preserve">Type ME01 : Ensemble menuisé de 0.80 x 1.40 m ht avec volet roulant à manœuvre manuelle</t>
  </si>
  <si>
    <t xml:space="preserve">4.4.2</t>
  </si>
  <si>
    <t xml:space="preserve">Type ME02 : Ensemble menuisé de 1.40 x 1.40 m ht avec volet roulant à manœuvre manuelle</t>
  </si>
  <si>
    <t xml:space="preserve">4.4.3</t>
  </si>
  <si>
    <t xml:space="preserve">Type ME03 : Ensemble menuisé de 2.10 x 1.40 m ht avec volet roulant à manœuvre manuelle</t>
  </si>
  <si>
    <t xml:space="preserve">4.4.4</t>
  </si>
  <si>
    <t xml:space="preserve">Type ME04 : Ensemble menuisé de 2.10 x 2.35 m ht avec volet roulant à manœuvre manuelle</t>
  </si>
  <si>
    <t xml:space="preserve">4.4.5</t>
  </si>
  <si>
    <t xml:space="preserve">Type ME05 : Ensemble menuisé de 1.05 x 2.25 m ht sans volet roulant</t>
  </si>
  <si>
    <t xml:space="preserve">4.5</t>
  </si>
  <si>
    <t xml:space="preserve">Bavettes d’appui de fenêtres</t>
  </si>
  <si>
    <t xml:space="preserve">ml</t>
  </si>
  <si>
    <t xml:space="preserve">RECAPITULATIF : TF + TO n°01</t>
  </si>
  <si>
    <t xml:space="preserve">TRANCHE FERME</t>
  </si>
  <si>
    <t xml:space="preserve">TRANCHE OPTIONNELLE n°01</t>
  </si>
  <si>
    <t xml:space="preserve">RECAPITULATIF : TF + TO n°02</t>
  </si>
  <si>
    <t xml:space="preserve">TRANCHE OPTIONNELLE n°02</t>
  </si>
  <si>
    <t xml:space="preserve">Fait à
Le</t>
  </si>
  <si>
    <t xml:space="preserve">Il appartient à l’opérateur économique, en se fondant sur le CCTP et les renseignements recueillis de vérifier les quantités données. En tout état de cause, le prix global forfaitaire  présenté par l’opérateur économique inclus toutes  les quantités et prestations nécessaires à la  réalisation du présent lot.</t>
  </si>
  <si>
    <t xml:space="preserve">L'opérateur économique (cachet + signature )</t>
  </si>
</sst>
</file>

<file path=xl/styles.xml><?xml version="1.0" encoding="utf-8"?>
<styleSheet xmlns="http://schemas.openxmlformats.org/spreadsheetml/2006/main">
  <numFmts count="6">
    <numFmt numFmtId="164" formatCode="General"/>
    <numFmt numFmtId="165" formatCode="_-* #,##0.00\ _F_-;\-* #,##0.00\ _F_-;_-* \-??\ _F_-;_-@_-"/>
    <numFmt numFmtId="166" formatCode="#,##0.00&quot; €&quot;"/>
    <numFmt numFmtId="167" formatCode="0.0%"/>
    <numFmt numFmtId="168" formatCode="0.00"/>
    <numFmt numFmtId="169" formatCode="General"/>
  </numFmts>
  <fonts count="20">
    <font>
      <sz val="10"/>
      <name val="Arial"/>
      <family val="0"/>
      <charset val="1"/>
    </font>
    <font>
      <sz val="10"/>
      <name val="Arial"/>
      <family val="0"/>
    </font>
    <font>
      <sz val="10"/>
      <name val="Arial"/>
      <family val="0"/>
    </font>
    <font>
      <sz val="10"/>
      <name val="Arial"/>
      <family val="0"/>
    </font>
    <font>
      <sz val="10"/>
      <name val="Verdana"/>
      <family val="2"/>
      <charset val="1"/>
    </font>
    <font>
      <sz val="8"/>
      <name val="Times New Roman"/>
      <family val="1"/>
      <charset val="1"/>
    </font>
    <font>
      <sz val="11"/>
      <name val="Times New Roman"/>
      <family val="1"/>
      <charset val="1"/>
    </font>
    <font>
      <b val="true"/>
      <sz val="24"/>
      <name val="Times New Roman"/>
      <family val="1"/>
      <charset val="1"/>
    </font>
    <font>
      <b val="true"/>
      <sz val="12"/>
      <name val="Times New Roman"/>
      <family val="1"/>
      <charset val="1"/>
    </font>
    <font>
      <b val="true"/>
      <sz val="22"/>
      <name val="Times New Roman"/>
      <family val="1"/>
      <charset val="1"/>
    </font>
    <font>
      <b val="true"/>
      <i val="true"/>
      <sz val="22"/>
      <name val="Times New Roman"/>
      <family val="1"/>
      <charset val="1"/>
    </font>
    <font>
      <b val="true"/>
      <sz val="18"/>
      <name val="Times New Roman"/>
      <family val="1"/>
      <charset val="1"/>
    </font>
    <font>
      <b val="true"/>
      <sz val="16"/>
      <name val="Times New Roman"/>
      <family val="1"/>
      <charset val="1"/>
    </font>
    <font>
      <b val="true"/>
      <u val="single"/>
      <sz val="20"/>
      <name val="Times New Roman"/>
      <family val="1"/>
      <charset val="1"/>
    </font>
    <font>
      <b val="true"/>
      <sz val="20"/>
      <name val="Times New Roman"/>
      <family val="1"/>
      <charset val="1"/>
    </font>
    <font>
      <sz val="10"/>
      <name val="Times New Roman"/>
      <family val="1"/>
      <charset val="1"/>
    </font>
    <font>
      <b val="true"/>
      <sz val="11"/>
      <name val="Times New Roman"/>
      <family val="1"/>
      <charset val="1"/>
    </font>
    <font>
      <b val="true"/>
      <sz val="10"/>
      <name val="Times New Roman"/>
      <family val="1"/>
      <charset val="1"/>
    </font>
    <font>
      <b val="true"/>
      <sz val="14"/>
      <name val="Times New Roman"/>
      <family val="1"/>
      <charset val="1"/>
    </font>
    <font>
      <sz val="10"/>
      <name val="Arial"/>
      <family val="2"/>
      <charset val="1"/>
    </font>
  </fonts>
  <fills count="3">
    <fill>
      <patternFill patternType="none"/>
    </fill>
    <fill>
      <patternFill patternType="gray125"/>
    </fill>
    <fill>
      <patternFill patternType="solid">
        <fgColor theme="0" tint="-0.15"/>
        <bgColor rgb="FFC0C0C0"/>
      </patternFill>
    </fill>
  </fills>
  <borders count="48">
    <border diagonalUp="false" diagonalDown="false">
      <left/>
      <right/>
      <top/>
      <bottom/>
      <diagonal/>
    </border>
    <border diagonalUp="false" diagonalDown="false">
      <left/>
      <right/>
      <top/>
      <bottom style="thin"/>
      <diagonal/>
    </border>
    <border diagonalUp="false" diagonalDown="false">
      <left style="thin"/>
      <right style="thin"/>
      <top style="thin"/>
      <bottom style="thin"/>
      <diagonal/>
    </border>
    <border diagonalUp="false" diagonalDown="false">
      <left style="thin"/>
      <right style="thin"/>
      <top/>
      <bottom/>
      <diagonal/>
    </border>
    <border diagonalUp="false" diagonalDown="false">
      <left style="thin"/>
      <right style="thin"/>
      <top/>
      <bottom style="thin"/>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style="medium"/>
      <bottom/>
      <diagonal/>
    </border>
    <border diagonalUp="false" diagonalDown="false">
      <left style="medium"/>
      <right style="thin"/>
      <top style="thin"/>
      <bottom style="medium"/>
      <diagonal/>
    </border>
    <border diagonalUp="false" diagonalDown="false">
      <left style="thin"/>
      <right style="medium"/>
      <top style="thin"/>
      <bottom style="medium"/>
      <diagonal/>
    </border>
    <border diagonalUp="false" diagonalDown="false">
      <left/>
      <right/>
      <top style="medium"/>
      <bottom/>
      <diagonal/>
    </border>
    <border diagonalUp="false" diagonalDown="false">
      <left style="medium"/>
      <right/>
      <top style="thin"/>
      <bottom/>
      <diagonal/>
    </border>
    <border diagonalUp="false" diagonalDown="false">
      <left/>
      <right style="medium"/>
      <top style="thin"/>
      <bottom/>
      <diagonal/>
    </border>
    <border diagonalUp="false" diagonalDown="false">
      <left style="medium"/>
      <right style="medium"/>
      <top style="thin"/>
      <bottom/>
      <diagonal/>
    </border>
    <border diagonalUp="false" diagonalDown="false">
      <left style="thin"/>
      <right style="medium"/>
      <top style="thin"/>
      <bottom/>
      <diagonal/>
    </border>
    <border diagonalUp="false" diagonalDown="false">
      <left style="medium"/>
      <right/>
      <top style="thin"/>
      <bottom style="thin"/>
      <diagonal/>
    </border>
    <border diagonalUp="false" diagonalDown="false">
      <left/>
      <right style="medium"/>
      <top style="thin"/>
      <bottom style="thin"/>
      <diagonal/>
    </border>
    <border diagonalUp="false" diagonalDown="false">
      <left style="medium"/>
      <right style="medium"/>
      <top style="thin"/>
      <bottom style="thin"/>
      <diagonal/>
    </border>
    <border diagonalUp="false" diagonalDown="false">
      <left style="thin"/>
      <right style="medium"/>
      <top style="thin"/>
      <bottom style="thin"/>
      <diagonal/>
    </border>
    <border diagonalUp="false" diagonalDown="false">
      <left style="medium"/>
      <right/>
      <top/>
      <bottom style="thin"/>
      <diagonal/>
    </border>
    <border diagonalUp="false" diagonalDown="false">
      <left/>
      <right style="medium"/>
      <top/>
      <bottom style="thin"/>
      <diagonal/>
    </border>
    <border diagonalUp="false" diagonalDown="false">
      <left style="medium"/>
      <right style="medium"/>
      <top/>
      <bottom style="thin"/>
      <diagonal/>
    </border>
    <border diagonalUp="false" diagonalDown="false">
      <left style="thin"/>
      <right style="medium"/>
      <top/>
      <bottom style="thin"/>
      <diagonal/>
    </border>
    <border diagonalUp="false" diagonalDown="false">
      <left style="medium"/>
      <right style="medium"/>
      <top style="thin"/>
      <bottom style="medium"/>
      <diagonal/>
    </border>
    <border diagonalUp="false" diagonalDown="false">
      <left/>
      <right style="medium"/>
      <top style="medium"/>
      <bottom/>
      <diagonal/>
    </border>
    <border diagonalUp="false" diagonalDown="false">
      <left style="medium"/>
      <right/>
      <top style="medium"/>
      <bottom style="thin"/>
      <diagonal/>
    </border>
    <border diagonalUp="false" diagonalDown="false">
      <left/>
      <right/>
      <top style="medium"/>
      <bottom style="thin"/>
      <diagonal/>
    </border>
    <border diagonalUp="false" diagonalDown="false">
      <left/>
      <right style="medium"/>
      <top style="medium"/>
      <bottom style="thin"/>
      <diagonal/>
    </border>
    <border diagonalUp="false" diagonalDown="false">
      <left style="medium"/>
      <right style="medium"/>
      <top style="medium"/>
      <bottom style="thin"/>
      <diagonal/>
    </border>
    <border diagonalUp="false" diagonalDown="false">
      <left style="medium"/>
      <right/>
      <top style="medium"/>
      <bottom/>
      <diagonal/>
    </border>
    <border diagonalUp="false" diagonalDown="false">
      <left/>
      <right style="medium"/>
      <top/>
      <bottom/>
      <diagonal/>
    </border>
    <border diagonalUp="false" diagonalDown="false">
      <left style="medium"/>
      <right/>
      <top style="thin"/>
      <bottom style="hair"/>
      <diagonal/>
    </border>
    <border diagonalUp="false" diagonalDown="false">
      <left/>
      <right/>
      <top style="thin"/>
      <bottom style="hair"/>
      <diagonal/>
    </border>
    <border diagonalUp="false" diagonalDown="false">
      <left/>
      <right style="medium"/>
      <top style="thin"/>
      <bottom style="hair"/>
      <diagonal/>
    </border>
    <border diagonalUp="false" diagonalDown="false">
      <left style="medium"/>
      <right/>
      <top/>
      <bottom/>
      <diagonal/>
    </border>
    <border diagonalUp="false" diagonalDown="false">
      <left style="medium"/>
      <right style="medium"/>
      <top style="hair"/>
      <bottom style="thin"/>
      <diagonal/>
    </border>
    <border diagonalUp="false" diagonalDown="false">
      <left style="medium"/>
      <right/>
      <top style="thin"/>
      <bottom style="medium"/>
      <diagonal/>
    </border>
    <border diagonalUp="false" diagonalDown="false">
      <left/>
      <right/>
      <top style="thin"/>
      <bottom style="medium"/>
      <diagonal/>
    </border>
    <border diagonalUp="false" diagonalDown="false">
      <left/>
      <right style="medium"/>
      <top style="thin"/>
      <bottom style="medium"/>
      <diagonal/>
    </border>
    <border diagonalUp="false" diagonalDown="false">
      <left style="medium"/>
      <right/>
      <top style="hair"/>
      <bottom style="hair"/>
      <diagonal/>
    </border>
    <border diagonalUp="false" diagonalDown="false">
      <left/>
      <right style="medium"/>
      <top style="hair"/>
      <bottom style="hair"/>
      <diagonal/>
    </border>
    <border diagonalUp="false" diagonalDown="false">
      <left style="medium"/>
      <right style="medium"/>
      <top style="hair"/>
      <bottom style="hair"/>
      <diagonal/>
    </border>
    <border diagonalUp="false" diagonalDown="false">
      <left style="thin"/>
      <right style="medium"/>
      <top style="hair"/>
      <bottom style="hair"/>
      <diagonal/>
    </border>
    <border diagonalUp="false" diagonalDown="false">
      <left style="medium"/>
      <right style="medium"/>
      <top style="thin"/>
      <bottom style="hair"/>
      <diagonal/>
    </border>
    <border diagonalUp="false" diagonalDown="false">
      <left style="thin"/>
      <right style="medium"/>
      <top style="thin"/>
      <bottom style="hair"/>
      <diagonal/>
    </border>
    <border diagonalUp="false" diagonalDown="false">
      <left style="medium"/>
      <right style="medium"/>
      <top/>
      <bottom/>
      <diagonal/>
    </border>
    <border diagonalUp="false" diagonalDown="false">
      <left style="thin"/>
      <right style="medium"/>
      <top/>
      <bottom/>
      <diagonal/>
    </border>
    <border diagonalUp="false" diagonalDown="false">
      <left style="thin"/>
      <right style="thin"/>
      <top style="thin"/>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6">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4" fillId="0" borderId="0" xfId="15" applyFont="true" applyBorder="true" applyAlignment="true" applyProtection="true">
      <alignment horizontal="center" vertical="bottom" textRotation="0" wrapText="false" indent="0" shrinkToFit="false"/>
      <protection locked="true" hidden="false"/>
    </xf>
    <xf numFmtId="166" fontId="4" fillId="0" borderId="0" xfId="0" applyFont="true" applyBorder="false" applyAlignment="true" applyProtection="true">
      <alignment horizontal="right" vertical="bottom" textRotation="0" wrapText="false" indent="0" shrinkToFit="false"/>
      <protection locked="true" hidden="false"/>
    </xf>
    <xf numFmtId="167" fontId="4" fillId="0" borderId="0" xfId="0" applyFont="true" applyBorder="false" applyAlignment="true" applyProtection="true">
      <alignment horizontal="right" vertical="bottom" textRotation="0" wrapText="false" indent="0" shrinkToFit="false"/>
      <protection locked="true" hidden="false"/>
    </xf>
    <xf numFmtId="164" fontId="4" fillId="0" borderId="0" xfId="0" applyFont="true" applyBorder="false" applyAlignment="true" applyProtection="true">
      <alignment horizontal="general" vertical="top" textRotation="0" wrapText="false" indent="0" shrinkToFit="false"/>
      <protection locked="true" hidden="false"/>
    </xf>
    <xf numFmtId="164" fontId="5" fillId="0" borderId="1" xfId="0" applyFont="true" applyBorder="true" applyAlignment="true" applyProtection="true">
      <alignment horizontal="general" vertical="bottom" textRotation="0" wrapText="false" indent="0" shrinkToFit="false"/>
      <protection locked="true" hidden="false"/>
    </xf>
    <xf numFmtId="164" fontId="5" fillId="0" borderId="1" xfId="15" applyFont="true" applyBorder="true" applyAlignment="true" applyProtection="true">
      <alignment horizontal="center" vertical="bottom" textRotation="0" wrapText="false" indent="0" shrinkToFit="false"/>
      <protection locked="true" hidden="false"/>
    </xf>
    <xf numFmtId="166" fontId="5" fillId="0" borderId="1" xfId="0" applyFont="true" applyBorder="true" applyAlignment="true" applyProtection="true">
      <alignment horizontal="right" vertical="bottom" textRotation="0" wrapText="false" indent="0" shrinkToFit="false"/>
      <protection locked="true" hidden="false"/>
    </xf>
    <xf numFmtId="167" fontId="5" fillId="0" borderId="1" xfId="0" applyFont="true" applyBorder="true" applyAlignment="true" applyProtection="true">
      <alignment horizontal="right" vertical="bottom"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6" fillId="0" borderId="0" xfId="15" applyFont="true" applyBorder="true" applyAlignment="true" applyProtection="true">
      <alignment horizontal="center" vertical="bottom" textRotation="0" wrapText="false" indent="0" shrinkToFit="false"/>
      <protection locked="true" hidden="false"/>
    </xf>
    <xf numFmtId="166" fontId="6" fillId="0" borderId="0" xfId="0" applyFont="true" applyBorder="false" applyAlignment="true" applyProtection="true">
      <alignment horizontal="right" vertical="bottom" textRotation="0" wrapText="false" indent="0" shrinkToFit="false"/>
      <protection locked="true" hidden="false"/>
    </xf>
    <xf numFmtId="167" fontId="6" fillId="0" borderId="0" xfId="0" applyFont="true" applyBorder="false" applyAlignment="true" applyProtection="true">
      <alignment horizontal="right" vertical="bottom" textRotation="0" wrapText="false" indent="0" shrinkToFit="false"/>
      <protection locked="true" hidden="false"/>
    </xf>
    <xf numFmtId="168" fontId="7" fillId="0" borderId="1" xfId="0" applyFont="true" applyBorder="true" applyAlignment="true" applyProtection="true">
      <alignment horizontal="center" vertical="center" textRotation="0" wrapText="true" indent="0" shrinkToFit="false"/>
      <protection locked="true" hidden="false"/>
    </xf>
    <xf numFmtId="168" fontId="9" fillId="0" borderId="0" xfId="0" applyFont="true" applyBorder="true" applyAlignment="true" applyProtection="true">
      <alignment horizontal="center" vertical="center" textRotation="0" wrapText="true" indent="0" shrinkToFit="false"/>
      <protection locked="true" hidden="false"/>
    </xf>
    <xf numFmtId="168" fontId="7" fillId="0" borderId="0" xfId="0" applyFont="true" applyBorder="false" applyAlignment="true" applyProtection="true">
      <alignment horizontal="center" vertical="center" textRotation="0" wrapText="false" indent="0" shrinkToFit="false"/>
      <protection locked="true" hidden="false"/>
    </xf>
    <xf numFmtId="168" fontId="9" fillId="0" borderId="0" xfId="0" applyFont="true" applyBorder="false" applyAlignment="true" applyProtection="true">
      <alignment horizontal="center" vertical="center" textRotation="0" wrapText="false" indent="0" shrinkToFit="false"/>
      <protection locked="true" hidden="false"/>
    </xf>
    <xf numFmtId="167" fontId="9" fillId="0" borderId="0" xfId="0" applyFont="true" applyBorder="false" applyAlignment="true" applyProtection="true">
      <alignment horizontal="center" vertical="center" textRotation="0" wrapText="false" indent="0" shrinkToFit="false"/>
      <protection locked="true" hidden="false"/>
    </xf>
    <xf numFmtId="164" fontId="11" fillId="2" borderId="2" xfId="0" applyFont="true" applyBorder="true" applyAlignment="true" applyProtection="true">
      <alignment horizontal="center" vertical="center" textRotation="0" wrapText="true" indent="0" shrinkToFit="false"/>
      <protection locked="true" hidden="false"/>
    </xf>
    <xf numFmtId="164" fontId="4" fillId="0" borderId="0" xfId="0" applyFont="true" applyBorder="false" applyAlignment="true" applyProtection="true">
      <alignment horizontal="center" vertical="top" textRotation="0" wrapText="false" indent="0" shrinkToFit="false"/>
      <protection locked="true" hidden="false"/>
    </xf>
    <xf numFmtId="164" fontId="4" fillId="0" borderId="0" xfId="0" applyFont="true" applyBorder="false" applyAlignment="true" applyProtection="true">
      <alignment horizontal="center" vertical="center" textRotation="0" wrapText="false" indent="0" shrinkToFit="false"/>
      <protection locked="true" hidden="false"/>
    </xf>
    <xf numFmtId="164" fontId="12" fillId="2" borderId="3" xfId="0" applyFont="true" applyBorder="true" applyAlignment="true" applyProtection="true">
      <alignment horizontal="center" vertical="center" textRotation="0" wrapText="true" indent="0" shrinkToFit="false"/>
      <protection locked="true" hidden="false"/>
    </xf>
    <xf numFmtId="164" fontId="13" fillId="2" borderId="4" xfId="0" applyFont="true" applyBorder="true" applyAlignment="true" applyProtection="true">
      <alignment horizontal="center" vertical="center" textRotation="0" wrapText="true" indent="0" shrinkToFit="false"/>
      <protection locked="true" hidden="false"/>
    </xf>
    <xf numFmtId="164" fontId="15" fillId="0" borderId="0" xfId="0" applyFont="true" applyBorder="false" applyAlignment="true" applyProtection="true">
      <alignment horizontal="general" vertical="bottom" textRotation="0" wrapText="false" indent="0" shrinkToFit="false"/>
      <protection locked="true" hidden="false"/>
    </xf>
    <xf numFmtId="164" fontId="16" fillId="0" borderId="0" xfId="0" applyFont="true" applyBorder="false" applyAlignment="true" applyProtection="true">
      <alignment horizontal="general" vertical="bottom" textRotation="0" wrapText="false" indent="0" shrinkToFit="false"/>
      <protection locked="true" hidden="false"/>
    </xf>
    <xf numFmtId="164" fontId="17" fillId="0" borderId="0" xfId="0" applyFont="true" applyBorder="false" applyAlignment="true" applyProtection="true">
      <alignment horizontal="general" vertical="bottom" textRotation="0" wrapText="false" indent="0" shrinkToFit="false"/>
      <protection locked="true" hidden="false"/>
    </xf>
    <xf numFmtId="166" fontId="15" fillId="0" borderId="0" xfId="15" applyFont="true" applyBorder="true" applyAlignment="true" applyProtection="true">
      <alignment horizontal="right" vertical="bottom" textRotation="0" wrapText="false" indent="0" shrinkToFit="false"/>
      <protection locked="true" hidden="false"/>
    </xf>
    <xf numFmtId="166" fontId="15" fillId="0" borderId="0" xfId="0" applyFont="true" applyBorder="false" applyAlignment="true" applyProtection="true">
      <alignment horizontal="right" vertical="bottom" textRotation="0" wrapText="false" indent="0" shrinkToFit="false"/>
      <protection locked="true" hidden="false"/>
    </xf>
    <xf numFmtId="167" fontId="15" fillId="0" borderId="0" xfId="0" applyFont="true" applyBorder="false" applyAlignment="true" applyProtection="true">
      <alignment horizontal="right" vertical="bottom" textRotation="0" wrapText="false" indent="0" shrinkToFit="false"/>
      <protection locked="true" hidden="false"/>
    </xf>
    <xf numFmtId="164" fontId="6" fillId="0" borderId="5" xfId="0" applyFont="true" applyBorder="true" applyAlignment="true" applyProtection="true">
      <alignment horizontal="general" vertical="bottom" textRotation="0" wrapText="false" indent="0" shrinkToFit="false"/>
      <protection locked="true" hidden="false"/>
    </xf>
    <xf numFmtId="164" fontId="15" fillId="0" borderId="5" xfId="0" applyFont="true" applyBorder="true" applyAlignment="true" applyProtection="true">
      <alignment horizontal="general" vertical="bottom" textRotation="0" wrapText="false" indent="0" shrinkToFit="false"/>
      <protection locked="true" hidden="false"/>
    </xf>
    <xf numFmtId="166" fontId="15" fillId="0" borderId="5" xfId="0" applyFont="true" applyBorder="true" applyAlignment="true" applyProtection="true">
      <alignment horizontal="right" vertical="bottom" textRotation="0" wrapText="false" indent="0" shrinkToFit="false"/>
      <protection locked="true" hidden="false"/>
    </xf>
    <xf numFmtId="167" fontId="15" fillId="0" borderId="5" xfId="0" applyFont="true" applyBorder="true" applyAlignment="true" applyProtection="true">
      <alignment horizontal="right" vertical="bottom" textRotation="0" wrapText="false" indent="0" shrinkToFit="false"/>
      <protection locked="true" hidden="false"/>
    </xf>
    <xf numFmtId="164" fontId="15" fillId="0" borderId="1" xfId="0" applyFont="true" applyBorder="true" applyAlignment="true" applyProtection="true">
      <alignment horizontal="general" vertical="bottom" textRotation="0" wrapText="false" indent="0" shrinkToFit="false"/>
      <protection locked="true" hidden="false"/>
    </xf>
    <xf numFmtId="166" fontId="15" fillId="0" borderId="1" xfId="0" applyFont="true" applyBorder="true" applyAlignment="true" applyProtection="true">
      <alignment horizontal="right" vertical="bottom" textRotation="0" wrapText="false" indent="0" shrinkToFit="false"/>
      <protection locked="true" hidden="false"/>
    </xf>
    <xf numFmtId="167" fontId="15" fillId="0" borderId="1" xfId="0" applyFont="true" applyBorder="true" applyAlignment="true" applyProtection="true">
      <alignment horizontal="right" vertical="bottom" textRotation="0" wrapText="false" indent="0" shrinkToFit="false"/>
      <protection locked="true" hidden="false"/>
    </xf>
    <xf numFmtId="169" fontId="5" fillId="0" borderId="0" xfId="0" applyFont="true" applyBorder="false" applyAlignment="true" applyProtection="true">
      <alignment horizontal="left"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5" fillId="0" borderId="0" xfId="15" applyFont="true" applyBorder="true" applyAlignment="true" applyProtection="true">
      <alignment horizontal="center" vertical="bottom" textRotation="0" wrapText="false" indent="0" shrinkToFit="false"/>
      <protection locked="true" hidden="false"/>
    </xf>
    <xf numFmtId="166" fontId="5" fillId="0" borderId="0" xfId="0" applyFont="true" applyBorder="false" applyAlignment="true" applyProtection="true">
      <alignment horizontal="right" vertical="bottom" textRotation="0" wrapText="false" indent="0" shrinkToFit="false"/>
      <protection locked="true" hidden="false"/>
    </xf>
    <xf numFmtId="167" fontId="5" fillId="0" borderId="0" xfId="0" applyFont="true" applyBorder="false" applyAlignment="true" applyProtection="true">
      <alignment horizontal="right" vertical="bottom" textRotation="0" wrapText="false" indent="0" shrinkToFit="false"/>
      <protection locked="true" hidden="false"/>
    </xf>
    <xf numFmtId="169" fontId="18" fillId="2" borderId="0" xfId="0" applyFont="true" applyBorder="true" applyAlignment="true" applyProtection="true">
      <alignment horizontal="left" vertical="center" textRotation="0" wrapText="false" indent="0" shrinkToFit="false"/>
      <protection locked="true" hidden="false"/>
    </xf>
    <xf numFmtId="164" fontId="17" fillId="0" borderId="0" xfId="0" applyFont="true" applyBorder="false" applyAlignment="true" applyProtection="true">
      <alignment horizontal="general" vertical="top" textRotation="0" wrapText="false" indent="0" shrinkToFit="false"/>
      <protection locked="true" hidden="false"/>
    </xf>
    <xf numFmtId="164" fontId="17" fillId="0" borderId="0" xfId="0" applyFont="true" applyBorder="false" applyAlignment="true" applyProtection="true">
      <alignment horizontal="general" vertical="center" textRotation="0" wrapText="false" indent="0" shrinkToFit="false"/>
      <protection locked="true" hidden="false"/>
    </xf>
    <xf numFmtId="164" fontId="15" fillId="0" borderId="0" xfId="15" applyFont="true" applyBorder="true" applyAlignment="true" applyProtection="true">
      <alignment horizontal="center" vertical="bottom" textRotation="0" wrapText="false" indent="0" shrinkToFit="false"/>
      <protection locked="true" hidden="false"/>
    </xf>
    <xf numFmtId="164" fontId="15" fillId="0" borderId="0" xfId="0" applyFont="true" applyBorder="false" applyAlignment="true" applyProtection="true">
      <alignment horizontal="general" vertical="top" textRotation="0" wrapText="false" indent="0" shrinkToFit="false"/>
      <protection locked="true" hidden="false"/>
    </xf>
    <xf numFmtId="164" fontId="17" fillId="0" borderId="6" xfId="0" applyFont="true" applyBorder="true" applyAlignment="true" applyProtection="true">
      <alignment horizontal="center" vertical="center" textRotation="0" wrapText="true" indent="0" shrinkToFit="false"/>
      <protection locked="true" hidden="false"/>
    </xf>
    <xf numFmtId="164" fontId="17" fillId="0" borderId="7" xfId="15" applyFont="true" applyBorder="true" applyAlignment="true" applyProtection="true">
      <alignment horizontal="center" vertical="center" textRotation="0" wrapText="true" indent="0" shrinkToFit="false"/>
      <protection locked="true" hidden="false"/>
    </xf>
    <xf numFmtId="166" fontId="17" fillId="0" borderId="6" xfId="0" applyFont="true" applyBorder="true" applyAlignment="true" applyProtection="true">
      <alignment horizontal="center" vertical="center" textRotation="0" wrapText="true" indent="0" shrinkToFit="false"/>
      <protection locked="true" hidden="false"/>
    </xf>
    <xf numFmtId="167" fontId="17" fillId="0" borderId="6" xfId="0" applyFont="true" applyBorder="true" applyAlignment="true" applyProtection="true">
      <alignment horizontal="center" vertical="center" textRotation="0" wrapText="true" indent="0" shrinkToFit="false"/>
      <protection locked="true" hidden="false"/>
    </xf>
    <xf numFmtId="164" fontId="15" fillId="0" borderId="8" xfId="15" applyFont="true" applyBorder="true" applyAlignment="true" applyProtection="true">
      <alignment horizontal="center" vertical="center" textRotation="0" wrapText="true" indent="0" shrinkToFit="false"/>
      <protection locked="true" hidden="false"/>
    </xf>
    <xf numFmtId="164" fontId="15" fillId="0" borderId="9" xfId="15" applyFont="true" applyBorder="true" applyAlignment="true" applyProtection="true">
      <alignment horizontal="center" vertical="center" textRotation="0" wrapText="true" indent="0" shrinkToFit="false"/>
      <protection locked="true" hidden="false"/>
    </xf>
    <xf numFmtId="164" fontId="17" fillId="0" borderId="10" xfId="0" applyFont="true" applyBorder="true" applyAlignment="true" applyProtection="true">
      <alignment horizontal="center" vertical="center" textRotation="0" wrapText="false" indent="0" shrinkToFit="false"/>
      <protection locked="true" hidden="false"/>
    </xf>
    <xf numFmtId="164" fontId="17" fillId="0" borderId="10" xfId="15" applyFont="true" applyBorder="true" applyAlignment="true" applyProtection="true">
      <alignment horizontal="center" vertical="center" textRotation="0" wrapText="false" indent="0" shrinkToFit="false"/>
      <protection locked="true" hidden="false"/>
    </xf>
    <xf numFmtId="166" fontId="17" fillId="0" borderId="10" xfId="0" applyFont="true" applyBorder="true" applyAlignment="true" applyProtection="true">
      <alignment horizontal="right" vertical="center" textRotation="0" wrapText="false" indent="0" shrinkToFit="false"/>
      <protection locked="true" hidden="false"/>
    </xf>
    <xf numFmtId="167" fontId="17" fillId="0" borderId="10" xfId="0" applyFont="true" applyBorder="true" applyAlignment="true" applyProtection="true">
      <alignment horizontal="right" vertical="center" textRotation="0" wrapText="false" indent="0" shrinkToFit="false"/>
      <protection locked="true" hidden="false"/>
    </xf>
    <xf numFmtId="164" fontId="18" fillId="2" borderId="6" xfId="0" applyFont="true" applyBorder="true" applyAlignment="true" applyProtection="true">
      <alignment horizontal="left" vertical="center" textRotation="0" wrapText="true" indent="0" shrinkToFit="false"/>
      <protection locked="true" hidden="false"/>
    </xf>
    <xf numFmtId="164" fontId="17" fillId="0" borderId="11" xfId="0" applyFont="true" applyBorder="true" applyAlignment="true" applyProtection="true">
      <alignment horizontal="left" vertical="center" textRotation="0" wrapText="true" indent="0" shrinkToFit="false"/>
      <protection locked="true" hidden="false"/>
    </xf>
    <xf numFmtId="164" fontId="17" fillId="0" borderId="12" xfId="0" applyFont="true" applyBorder="true" applyAlignment="true" applyProtection="true">
      <alignment horizontal="left" vertical="center" textRotation="0" wrapText="true" indent="0" shrinkToFit="false"/>
      <protection locked="true" hidden="false"/>
    </xf>
    <xf numFmtId="164" fontId="15" fillId="0" borderId="13" xfId="0" applyFont="true" applyBorder="true" applyAlignment="true" applyProtection="true">
      <alignment horizontal="center" vertical="center" textRotation="0" wrapText="false" indent="0" shrinkToFit="false"/>
      <protection locked="true" hidden="false"/>
    </xf>
    <xf numFmtId="164" fontId="15" fillId="0" borderId="11" xfId="15" applyFont="true" applyBorder="true" applyAlignment="true" applyProtection="true">
      <alignment horizontal="center" vertical="center" textRotation="0" wrapText="false" indent="0" shrinkToFit="false"/>
      <protection locked="true" hidden="false"/>
    </xf>
    <xf numFmtId="164" fontId="15" fillId="0" borderId="14" xfId="15" applyFont="true" applyBorder="true" applyAlignment="true" applyProtection="true">
      <alignment horizontal="center" vertical="center" textRotation="0" wrapText="false" indent="0" shrinkToFit="false"/>
      <protection locked="true" hidden="false"/>
    </xf>
    <xf numFmtId="166" fontId="15" fillId="0" borderId="13" xfId="0" applyFont="true" applyBorder="true" applyAlignment="true" applyProtection="true">
      <alignment horizontal="right" vertical="center" textRotation="0" wrapText="false" indent="0" shrinkToFit="false"/>
      <protection locked="true" hidden="false"/>
    </xf>
    <xf numFmtId="167" fontId="15" fillId="0" borderId="13" xfId="0" applyFont="true" applyBorder="true" applyAlignment="true" applyProtection="true">
      <alignment horizontal="right" vertical="center" textRotation="0" wrapText="false" indent="0" shrinkToFit="false"/>
      <protection locked="true" hidden="false"/>
    </xf>
    <xf numFmtId="164" fontId="15" fillId="0" borderId="0" xfId="0" applyFont="true" applyBorder="false" applyAlignment="true" applyProtection="true">
      <alignment horizontal="left" vertical="bottom" textRotation="0" wrapText="false" indent="1" shrinkToFit="false"/>
      <protection locked="true" hidden="false"/>
    </xf>
    <xf numFmtId="164" fontId="15" fillId="0" borderId="0" xfId="0" applyFont="true" applyBorder="false" applyAlignment="true" applyProtection="true">
      <alignment horizontal="left" vertical="bottom" textRotation="0" wrapText="false" indent="2" shrinkToFit="false"/>
      <protection locked="true" hidden="false"/>
    </xf>
    <xf numFmtId="164" fontId="15" fillId="0" borderId="15" xfId="0" applyFont="true" applyBorder="true" applyAlignment="true" applyProtection="true">
      <alignment horizontal="left" vertical="center" textRotation="0" wrapText="true" indent="0" shrinkToFit="false"/>
      <protection locked="true" hidden="false"/>
    </xf>
    <xf numFmtId="164" fontId="15" fillId="0" borderId="16" xfId="0" applyFont="true" applyBorder="true" applyAlignment="true" applyProtection="true">
      <alignment horizontal="left" vertical="center" textRotation="0" wrapText="true" indent="0" shrinkToFit="false"/>
      <protection locked="true" hidden="false"/>
    </xf>
    <xf numFmtId="164" fontId="15" fillId="0" borderId="17" xfId="0" applyFont="true" applyBorder="true" applyAlignment="true" applyProtection="true">
      <alignment horizontal="center" vertical="center" textRotation="0" wrapText="true" indent="0" shrinkToFit="false"/>
      <protection locked="true" hidden="false"/>
    </xf>
    <xf numFmtId="164" fontId="15" fillId="0" borderId="15" xfId="15" applyFont="true" applyBorder="true" applyAlignment="true" applyProtection="true">
      <alignment horizontal="center" vertical="center" textRotation="0" wrapText="false" indent="0" shrinkToFit="false"/>
      <protection locked="true" hidden="false"/>
    </xf>
    <xf numFmtId="164" fontId="15" fillId="0" borderId="18" xfId="15" applyFont="true" applyBorder="true" applyAlignment="true" applyProtection="true">
      <alignment horizontal="center" vertical="center" textRotation="0" wrapText="false" indent="0" shrinkToFit="false"/>
      <protection locked="true" hidden="false"/>
    </xf>
    <xf numFmtId="166" fontId="15" fillId="0" borderId="17" xfId="0" applyFont="true" applyBorder="true" applyAlignment="true" applyProtection="true">
      <alignment horizontal="right" vertical="center" textRotation="0" wrapText="false" indent="0" shrinkToFit="false"/>
      <protection locked="true" hidden="false"/>
    </xf>
    <xf numFmtId="167" fontId="15" fillId="0" borderId="17" xfId="0" applyFont="true" applyBorder="true" applyAlignment="true" applyProtection="true">
      <alignment horizontal="right" vertical="center" textRotation="0" wrapText="false" indent="0" shrinkToFit="false"/>
      <protection locked="true" hidden="false"/>
    </xf>
    <xf numFmtId="164" fontId="15" fillId="0" borderId="19" xfId="0" applyFont="true" applyBorder="true" applyAlignment="true" applyProtection="true">
      <alignment horizontal="left" vertical="center" textRotation="0" wrapText="true" indent="0" shrinkToFit="false"/>
      <protection locked="true" hidden="false"/>
    </xf>
    <xf numFmtId="164" fontId="15" fillId="0" borderId="20" xfId="0" applyFont="true" applyBorder="true" applyAlignment="true" applyProtection="true">
      <alignment horizontal="left" vertical="center" textRotation="0" wrapText="true" indent="0" shrinkToFit="false"/>
      <protection locked="true" hidden="false"/>
    </xf>
    <xf numFmtId="164" fontId="15" fillId="0" borderId="21" xfId="0" applyFont="true" applyBorder="true" applyAlignment="true" applyProtection="true">
      <alignment horizontal="center" vertical="center" textRotation="0" wrapText="true" indent="0" shrinkToFit="false"/>
      <protection locked="true" hidden="false"/>
    </xf>
    <xf numFmtId="164" fontId="15" fillId="0" borderId="19" xfId="15" applyFont="true" applyBorder="true" applyAlignment="true" applyProtection="true">
      <alignment horizontal="center" vertical="center" textRotation="0" wrapText="false" indent="0" shrinkToFit="false"/>
      <protection locked="true" hidden="false"/>
    </xf>
    <xf numFmtId="164" fontId="15" fillId="0" borderId="22" xfId="15" applyFont="true" applyBorder="true" applyAlignment="true" applyProtection="true">
      <alignment horizontal="center" vertical="center" textRotation="0" wrapText="false" indent="0" shrinkToFit="false"/>
      <protection locked="true" hidden="false"/>
    </xf>
    <xf numFmtId="166" fontId="15" fillId="0" borderId="21" xfId="0" applyFont="true" applyBorder="true" applyAlignment="true" applyProtection="true">
      <alignment horizontal="right" vertical="center" textRotation="0" wrapText="false" indent="0" shrinkToFit="false"/>
      <protection locked="true" hidden="false"/>
    </xf>
    <xf numFmtId="167" fontId="15" fillId="0" borderId="21" xfId="0" applyFont="true" applyBorder="true" applyAlignment="true" applyProtection="true">
      <alignment horizontal="right" vertical="center" textRotation="0" wrapText="false" indent="0" shrinkToFit="false"/>
      <protection locked="true" hidden="false"/>
    </xf>
    <xf numFmtId="164" fontId="15" fillId="0" borderId="15" xfId="0" applyFont="true" applyBorder="true" applyAlignment="true" applyProtection="true">
      <alignment horizontal="general" vertical="top" textRotation="0" wrapText="false" indent="0" shrinkToFit="false"/>
      <protection locked="true" hidden="false"/>
    </xf>
    <xf numFmtId="164" fontId="15" fillId="0" borderId="16" xfId="0" applyFont="true" applyBorder="true" applyAlignment="true" applyProtection="true">
      <alignment horizontal="general" vertical="top" textRotation="0" wrapText="false" indent="0" shrinkToFit="false"/>
      <protection locked="true" hidden="false"/>
    </xf>
    <xf numFmtId="167" fontId="15" fillId="0" borderId="23" xfId="0" applyFont="true" applyBorder="true" applyAlignment="true" applyProtection="true">
      <alignment horizontal="right" vertical="center" textRotation="0" wrapText="false" indent="0" shrinkToFit="false"/>
      <protection locked="true" hidden="false"/>
    </xf>
    <xf numFmtId="164" fontId="17" fillId="0" borderId="10" xfId="0" applyFont="true" applyBorder="true" applyAlignment="true" applyProtection="true">
      <alignment horizontal="general" vertical="center" textRotation="0" wrapText="false" indent="0" shrinkToFit="false"/>
      <protection locked="true" hidden="false"/>
    </xf>
    <xf numFmtId="164" fontId="17" fillId="0" borderId="24" xfId="0" applyFont="true" applyBorder="true" applyAlignment="true" applyProtection="true">
      <alignment horizontal="general" vertical="center" textRotation="0" wrapText="false" indent="0" shrinkToFit="false"/>
      <protection locked="true" hidden="false"/>
    </xf>
    <xf numFmtId="164" fontId="17" fillId="0" borderId="25" xfId="0" applyFont="true" applyBorder="true" applyAlignment="true" applyProtection="true">
      <alignment horizontal="general" vertical="center" textRotation="0" wrapText="false" indent="0" shrinkToFit="false"/>
      <protection locked="true" hidden="false"/>
    </xf>
    <xf numFmtId="164" fontId="15" fillId="0" borderId="26" xfId="15" applyFont="true" applyBorder="true" applyAlignment="true" applyProtection="true">
      <alignment horizontal="center" vertical="center" textRotation="0" wrapText="false" indent="0" shrinkToFit="false"/>
      <protection locked="true" hidden="false"/>
    </xf>
    <xf numFmtId="166" fontId="17" fillId="0" borderId="27" xfId="0" applyFont="true" applyBorder="true" applyAlignment="true" applyProtection="true">
      <alignment horizontal="right" vertical="center" textRotation="0" wrapText="false" indent="0" shrinkToFit="false"/>
      <protection locked="true" hidden="false"/>
    </xf>
    <xf numFmtId="166" fontId="17" fillId="0" borderId="28" xfId="0" applyFont="true" applyBorder="true" applyAlignment="true" applyProtection="true">
      <alignment horizontal="right" vertical="center" textRotation="0" wrapText="false" indent="0" shrinkToFit="false"/>
      <protection locked="true" hidden="false"/>
    </xf>
    <xf numFmtId="167" fontId="17" fillId="0" borderId="29" xfId="0" applyFont="true" applyBorder="true" applyAlignment="true" applyProtection="true">
      <alignment horizontal="right" vertical="center" textRotation="0" wrapText="false" indent="0" shrinkToFit="false"/>
      <protection locked="true" hidden="false"/>
    </xf>
    <xf numFmtId="164" fontId="17" fillId="0" borderId="30" xfId="0" applyFont="true" applyBorder="true" applyAlignment="true" applyProtection="true">
      <alignment horizontal="general" vertical="center" textRotation="0" wrapText="false" indent="0" shrinkToFit="false"/>
      <protection locked="true" hidden="false"/>
    </xf>
    <xf numFmtId="164" fontId="17" fillId="0" borderId="31" xfId="0" applyFont="true" applyBorder="true" applyAlignment="true" applyProtection="true">
      <alignment horizontal="general" vertical="center" textRotation="0" wrapText="false" indent="0" shrinkToFit="false"/>
      <protection locked="true" hidden="false"/>
    </xf>
    <xf numFmtId="164" fontId="17" fillId="0" borderId="32" xfId="15" applyFont="true" applyBorder="true" applyAlignment="true" applyProtection="true">
      <alignment horizontal="center" vertical="center" textRotation="0" wrapText="false" indent="0" shrinkToFit="false"/>
      <protection locked="true" hidden="false"/>
    </xf>
    <xf numFmtId="166" fontId="17" fillId="0" borderId="33" xfId="0" applyFont="true" applyBorder="true" applyAlignment="true" applyProtection="true">
      <alignment horizontal="right" vertical="center" textRotation="0" wrapText="false" indent="0" shrinkToFit="false"/>
      <protection locked="true" hidden="false"/>
    </xf>
    <xf numFmtId="166" fontId="17" fillId="0" borderId="13" xfId="0" applyFont="true" applyBorder="true" applyAlignment="true" applyProtection="true">
      <alignment horizontal="right" vertical="center" textRotation="0" wrapText="false" indent="0" shrinkToFit="false"/>
      <protection locked="true" hidden="false"/>
    </xf>
    <xf numFmtId="167" fontId="17" fillId="0" borderId="34" xfId="0" applyFont="true" applyBorder="true" applyAlignment="true" applyProtection="true">
      <alignment horizontal="right" vertical="center" textRotation="0" wrapText="false" indent="0" shrinkToFit="false"/>
      <protection locked="true" hidden="false"/>
    </xf>
    <xf numFmtId="164" fontId="17" fillId="0" borderId="19" xfId="0" applyFont="true" applyBorder="true" applyAlignment="true" applyProtection="true">
      <alignment horizontal="general" vertical="center" textRotation="0" wrapText="false" indent="0" shrinkToFit="false"/>
      <protection locked="true" hidden="false"/>
    </xf>
    <xf numFmtId="164" fontId="17" fillId="0" borderId="1" xfId="15" applyFont="true" applyBorder="true" applyAlignment="true" applyProtection="true">
      <alignment horizontal="center" vertical="center" textRotation="0" wrapText="false" indent="0" shrinkToFit="false"/>
      <protection locked="true" hidden="false"/>
    </xf>
    <xf numFmtId="166" fontId="17" fillId="0" borderId="20" xfId="0" applyFont="true" applyBorder="true" applyAlignment="true" applyProtection="true">
      <alignment horizontal="right" vertical="center" textRotation="0" wrapText="false" indent="0" shrinkToFit="false"/>
      <protection locked="true" hidden="false"/>
    </xf>
    <xf numFmtId="166" fontId="17" fillId="0" borderId="35" xfId="0" applyFont="true" applyBorder="true" applyAlignment="true" applyProtection="true">
      <alignment horizontal="right" vertical="center" textRotation="0" wrapText="false" indent="0" shrinkToFit="false"/>
      <protection locked="true" hidden="false"/>
    </xf>
    <xf numFmtId="164" fontId="17" fillId="0" borderId="36" xfId="0" applyFont="true" applyBorder="true" applyAlignment="true" applyProtection="true">
      <alignment horizontal="general" vertical="center" textRotation="0" wrapText="false" indent="0" shrinkToFit="false"/>
      <protection locked="true" hidden="false"/>
    </xf>
    <xf numFmtId="164" fontId="17" fillId="0" borderId="37" xfId="15" applyFont="true" applyBorder="true" applyAlignment="true" applyProtection="true">
      <alignment horizontal="center" vertical="center" textRotation="0" wrapText="false" indent="0" shrinkToFit="false"/>
      <protection locked="true" hidden="false"/>
    </xf>
    <xf numFmtId="166" fontId="17" fillId="0" borderId="38" xfId="0" applyFont="true" applyBorder="true" applyAlignment="true" applyProtection="true">
      <alignment horizontal="right" vertical="center" textRotation="0" wrapText="false" indent="0" shrinkToFit="false"/>
      <protection locked="true" hidden="false"/>
    </xf>
    <xf numFmtId="166" fontId="17" fillId="0" borderId="23" xfId="0" applyFont="true" applyBorder="true" applyAlignment="true" applyProtection="true">
      <alignment horizontal="right" vertical="center" textRotation="0" wrapText="false" indent="0" shrinkToFit="false"/>
      <protection locked="true" hidden="false"/>
    </xf>
    <xf numFmtId="164" fontId="17" fillId="0" borderId="0" xfId="15" applyFont="true" applyBorder="true" applyAlignment="true" applyProtection="true">
      <alignment horizontal="center" vertical="center" textRotation="0" wrapText="false" indent="0" shrinkToFit="false"/>
      <protection locked="true" hidden="false"/>
    </xf>
    <xf numFmtId="166" fontId="17" fillId="0" borderId="0" xfId="0" applyFont="true" applyBorder="false" applyAlignment="true" applyProtection="true">
      <alignment horizontal="right" vertical="center" textRotation="0" wrapText="false" indent="0" shrinkToFit="false"/>
      <protection locked="true" hidden="false"/>
    </xf>
    <xf numFmtId="167" fontId="17" fillId="0" borderId="0" xfId="0" applyFont="true" applyBorder="false" applyAlignment="true" applyProtection="true">
      <alignment horizontal="right" vertical="center" textRotation="0" wrapText="false" indent="0" shrinkToFit="false"/>
      <protection locked="true" hidden="false"/>
    </xf>
    <xf numFmtId="164" fontId="17" fillId="0" borderId="0" xfId="0" applyFont="true" applyBorder="false" applyAlignment="true" applyProtection="true">
      <alignment horizontal="center" vertical="center" textRotation="0" wrapText="false" indent="0" shrinkToFit="false"/>
      <protection locked="true" hidden="false"/>
    </xf>
    <xf numFmtId="164" fontId="15" fillId="0" borderId="39" xfId="0" applyFont="true" applyBorder="true" applyAlignment="true" applyProtection="true">
      <alignment horizontal="left" vertical="center" textRotation="0" wrapText="false" indent="0" shrinkToFit="false"/>
      <protection locked="true" hidden="false"/>
    </xf>
    <xf numFmtId="164" fontId="15" fillId="0" borderId="40" xfId="0" applyFont="true" applyBorder="true" applyAlignment="true" applyProtection="true">
      <alignment horizontal="left" vertical="center" textRotation="0" wrapText="true" indent="0" shrinkToFit="false"/>
      <protection locked="true" hidden="false"/>
    </xf>
    <xf numFmtId="164" fontId="15" fillId="0" borderId="41" xfId="0" applyFont="true" applyBorder="true" applyAlignment="true" applyProtection="true">
      <alignment horizontal="center" vertical="center" textRotation="0" wrapText="true" indent="0" shrinkToFit="false"/>
      <protection locked="true" hidden="false"/>
    </xf>
    <xf numFmtId="164" fontId="15" fillId="0" borderId="39" xfId="15" applyFont="true" applyBorder="true" applyAlignment="true" applyProtection="true">
      <alignment horizontal="center" vertical="center" textRotation="0" wrapText="false" indent="0" shrinkToFit="false"/>
      <protection locked="true" hidden="false"/>
    </xf>
    <xf numFmtId="164" fontId="15" fillId="0" borderId="42" xfId="15" applyFont="true" applyBorder="true" applyAlignment="true" applyProtection="true">
      <alignment horizontal="center" vertical="center" textRotation="0" wrapText="false" indent="0" shrinkToFit="false"/>
      <protection locked="true" hidden="false"/>
    </xf>
    <xf numFmtId="166" fontId="15" fillId="0" borderId="41" xfId="0" applyFont="true" applyBorder="true" applyAlignment="true" applyProtection="true">
      <alignment horizontal="right" vertical="center" textRotation="0" wrapText="false" indent="0" shrinkToFit="false"/>
      <protection locked="true" hidden="false"/>
    </xf>
    <xf numFmtId="167" fontId="15" fillId="0" borderId="41" xfId="0" applyFont="true" applyBorder="true" applyAlignment="true" applyProtection="true">
      <alignment horizontal="right" vertical="center" textRotation="0" wrapText="false" indent="0" shrinkToFit="false"/>
      <protection locked="true" hidden="false"/>
    </xf>
    <xf numFmtId="164" fontId="19" fillId="0" borderId="0" xfId="0" applyFont="true" applyBorder="false" applyAlignment="true" applyProtection="true">
      <alignment horizontal="general" vertical="bottom" textRotation="0" wrapText="false" indent="0" shrinkToFit="false"/>
      <protection locked="true" hidden="false"/>
    </xf>
    <xf numFmtId="164" fontId="15" fillId="0" borderId="39" xfId="0" applyFont="true" applyBorder="true" applyAlignment="true" applyProtection="true">
      <alignment horizontal="general" vertical="center" textRotation="0" wrapText="false" indent="0" shrinkToFit="false"/>
      <protection locked="true" hidden="false"/>
    </xf>
    <xf numFmtId="164" fontId="15" fillId="0" borderId="40" xfId="0" applyFont="true" applyBorder="true" applyAlignment="true" applyProtection="true">
      <alignment horizontal="general" vertical="center" textRotation="0" wrapText="true" indent="0" shrinkToFit="false"/>
      <protection locked="true" hidden="false"/>
    </xf>
    <xf numFmtId="164" fontId="15" fillId="0" borderId="19" xfId="0" applyFont="true" applyBorder="true" applyAlignment="true" applyProtection="true">
      <alignment horizontal="general" vertical="center" textRotation="0" wrapText="false" indent="0" shrinkToFit="false"/>
      <protection locked="true" hidden="false"/>
    </xf>
    <xf numFmtId="164" fontId="15" fillId="0" borderId="20" xfId="0" applyFont="true" applyBorder="true" applyAlignment="true" applyProtection="true">
      <alignment horizontal="general" vertical="center" textRotation="0" wrapText="true" indent="0" shrinkToFit="false"/>
      <protection locked="true" hidden="false"/>
    </xf>
    <xf numFmtId="164" fontId="17" fillId="0" borderId="15" xfId="0" applyFont="true" applyBorder="true" applyAlignment="true" applyProtection="true">
      <alignment horizontal="general" vertical="center" textRotation="0" wrapText="true" indent="0" shrinkToFit="false"/>
      <protection locked="true" hidden="false"/>
    </xf>
    <xf numFmtId="164" fontId="17" fillId="0" borderId="16" xfId="0" applyFont="true" applyBorder="true" applyAlignment="true" applyProtection="true">
      <alignment horizontal="general" vertical="center" textRotation="0" wrapText="true" indent="0" shrinkToFit="false"/>
      <protection locked="true" hidden="false"/>
    </xf>
    <xf numFmtId="164" fontId="15" fillId="0" borderId="31" xfId="0" applyFont="true" applyBorder="true" applyAlignment="true" applyProtection="true">
      <alignment horizontal="left" vertical="center" textRotation="0" wrapText="true" indent="0" shrinkToFit="false"/>
      <protection locked="true" hidden="false"/>
    </xf>
    <xf numFmtId="164" fontId="15" fillId="0" borderId="33" xfId="0" applyFont="true" applyBorder="true" applyAlignment="true" applyProtection="true">
      <alignment horizontal="left" vertical="center" textRotation="0" wrapText="true" indent="0" shrinkToFit="false"/>
      <protection locked="true" hidden="false"/>
    </xf>
    <xf numFmtId="164" fontId="15" fillId="0" borderId="43" xfId="0" applyFont="true" applyBorder="true" applyAlignment="true" applyProtection="true">
      <alignment horizontal="center" vertical="center" textRotation="0" wrapText="false" indent="0" shrinkToFit="false"/>
      <protection locked="true" hidden="false"/>
    </xf>
    <xf numFmtId="164" fontId="15" fillId="0" borderId="31" xfId="15" applyFont="true" applyBorder="true" applyAlignment="true" applyProtection="true">
      <alignment horizontal="center" vertical="center" textRotation="0" wrapText="false" indent="0" shrinkToFit="false"/>
      <protection locked="true" hidden="false"/>
    </xf>
    <xf numFmtId="164" fontId="15" fillId="0" borderId="44" xfId="15" applyFont="true" applyBorder="true" applyAlignment="true" applyProtection="true">
      <alignment horizontal="center" vertical="center" textRotation="0" wrapText="false" indent="0" shrinkToFit="false"/>
      <protection locked="true" hidden="false"/>
    </xf>
    <xf numFmtId="166" fontId="15" fillId="0" borderId="43" xfId="0" applyFont="true" applyBorder="true" applyAlignment="true" applyProtection="true">
      <alignment horizontal="right" vertical="center" textRotation="0" wrapText="false" indent="0" shrinkToFit="false"/>
      <protection locked="true" hidden="false"/>
    </xf>
    <xf numFmtId="167" fontId="15" fillId="0" borderId="43" xfId="0" applyFont="true" applyBorder="true" applyAlignment="true" applyProtection="true">
      <alignment horizontal="right" vertical="center" textRotation="0" wrapText="false" indent="0" shrinkToFit="false"/>
      <protection locked="true" hidden="false"/>
    </xf>
    <xf numFmtId="164" fontId="15" fillId="0" borderId="30" xfId="0" applyFont="true" applyBorder="true" applyAlignment="true" applyProtection="true">
      <alignment horizontal="left" vertical="center" textRotation="0" wrapText="true" indent="0" shrinkToFit="false"/>
      <protection locked="true" hidden="false"/>
    </xf>
    <xf numFmtId="164" fontId="15" fillId="0" borderId="11" xfId="0" applyFont="true" applyBorder="true" applyAlignment="true" applyProtection="true">
      <alignment horizontal="left" vertical="center" textRotation="0" wrapText="true" indent="0" shrinkToFit="false"/>
      <protection locked="true" hidden="false"/>
    </xf>
    <xf numFmtId="164" fontId="15" fillId="0" borderId="12" xfId="0" applyFont="true" applyBorder="true" applyAlignment="true" applyProtection="true">
      <alignment horizontal="left" vertical="center" textRotation="0" wrapText="true" indent="0" shrinkToFit="false"/>
      <protection locked="true" hidden="false"/>
    </xf>
    <xf numFmtId="164" fontId="15" fillId="0" borderId="34" xfId="0" applyFont="true" applyBorder="true" applyAlignment="true" applyProtection="true">
      <alignment horizontal="left" vertical="center" textRotation="0" wrapText="false" indent="0" shrinkToFit="false"/>
      <protection locked="true" hidden="false"/>
    </xf>
    <xf numFmtId="164" fontId="15" fillId="0" borderId="45" xfId="0" applyFont="true" applyBorder="true" applyAlignment="true" applyProtection="true">
      <alignment horizontal="center" vertical="center" textRotation="0" wrapText="true" indent="0" shrinkToFit="false"/>
      <protection locked="true" hidden="false"/>
    </xf>
    <xf numFmtId="164" fontId="15" fillId="0" borderId="34" xfId="15" applyFont="true" applyBorder="true" applyAlignment="true" applyProtection="true">
      <alignment horizontal="center" vertical="center" textRotation="0" wrapText="false" indent="0" shrinkToFit="false"/>
      <protection locked="true" hidden="false"/>
    </xf>
    <xf numFmtId="164" fontId="15" fillId="0" borderId="46" xfId="15" applyFont="true" applyBorder="true" applyAlignment="true" applyProtection="true">
      <alignment horizontal="center" vertical="center" textRotation="0" wrapText="false" indent="0" shrinkToFit="false"/>
      <protection locked="true" hidden="false"/>
    </xf>
    <xf numFmtId="166" fontId="15" fillId="0" borderId="45" xfId="0" applyFont="true" applyBorder="true" applyAlignment="true" applyProtection="true">
      <alignment horizontal="right" vertical="center" textRotation="0" wrapText="false" indent="0" shrinkToFit="false"/>
      <protection locked="true" hidden="false"/>
    </xf>
    <xf numFmtId="164" fontId="17" fillId="0" borderId="19" xfId="0" applyFont="true" applyBorder="true" applyAlignment="true" applyProtection="true">
      <alignment horizontal="left" vertical="center" textRotation="0" wrapText="true" indent="0" shrinkToFit="false"/>
      <protection locked="true" hidden="false"/>
    </xf>
    <xf numFmtId="164" fontId="17" fillId="0" borderId="20" xfId="0" applyFont="true" applyBorder="true" applyAlignment="true" applyProtection="true">
      <alignment horizontal="left" vertical="center" textRotation="0" wrapText="true" indent="0" shrinkToFit="false"/>
      <protection locked="true" hidden="false"/>
    </xf>
    <xf numFmtId="164" fontId="18" fillId="0" borderId="34" xfId="0" applyFont="true" applyBorder="true" applyAlignment="true" applyProtection="true">
      <alignment horizontal="general" vertical="center" textRotation="0" wrapText="false" indent="0" shrinkToFit="false"/>
      <protection locked="true" hidden="false"/>
    </xf>
    <xf numFmtId="164" fontId="17" fillId="0" borderId="28" xfId="0" applyFont="true" applyBorder="true" applyAlignment="true" applyProtection="true">
      <alignment horizontal="left" vertical="center" textRotation="0" wrapText="true" indent="0" shrinkToFit="false"/>
      <protection locked="true" hidden="false"/>
    </xf>
    <xf numFmtId="167" fontId="15" fillId="0" borderId="34" xfId="0" applyFont="true" applyBorder="true" applyAlignment="true" applyProtection="true">
      <alignment horizontal="right" vertical="center" textRotation="0" wrapText="false" indent="0" shrinkToFit="false"/>
      <protection locked="true" hidden="false"/>
    </xf>
    <xf numFmtId="164" fontId="15" fillId="0" borderId="0" xfId="0" applyFont="true" applyBorder="false" applyAlignment="true" applyProtection="true">
      <alignment horizontal="general" vertical="center" textRotation="0" wrapText="false" indent="0" shrinkToFit="false"/>
      <protection locked="true" hidden="false"/>
    </xf>
    <xf numFmtId="164" fontId="15" fillId="0" borderId="0" xfId="0" applyFont="true" applyBorder="false" applyAlignment="true" applyProtection="true">
      <alignment horizontal="left" vertical="center" textRotation="0" wrapText="false" indent="0" shrinkToFit="false"/>
      <protection locked="true" hidden="false"/>
    </xf>
    <xf numFmtId="164" fontId="17" fillId="0" borderId="23" xfId="0" applyFont="true" applyBorder="true" applyAlignment="true" applyProtection="true">
      <alignment horizontal="left" vertical="center" textRotation="0" wrapText="true" indent="0" shrinkToFit="false"/>
      <protection locked="true" hidden="false"/>
    </xf>
    <xf numFmtId="164" fontId="17" fillId="0" borderId="0" xfId="15" applyFont="true" applyBorder="true" applyAlignment="true" applyProtection="true">
      <alignment horizontal="center" vertical="bottom" textRotation="0" wrapText="false" indent="0" shrinkToFit="false"/>
      <protection locked="true" hidden="false"/>
    </xf>
    <xf numFmtId="166" fontId="17" fillId="0" borderId="0" xfId="0" applyFont="true" applyBorder="false" applyAlignment="true" applyProtection="true">
      <alignment horizontal="right" vertical="bottom" textRotation="0" wrapText="false" indent="0" shrinkToFit="false"/>
      <protection locked="true" hidden="false"/>
    </xf>
    <xf numFmtId="167" fontId="17" fillId="0" borderId="0" xfId="0" applyFont="true" applyBorder="false" applyAlignment="true" applyProtection="true">
      <alignment horizontal="right" vertical="bottom" textRotation="0" wrapText="false" indent="0" shrinkToFit="false"/>
      <protection locked="true" hidden="false"/>
    </xf>
    <xf numFmtId="164" fontId="15" fillId="0" borderId="47" xfId="0" applyFont="true" applyBorder="true" applyAlignment="true" applyProtection="true">
      <alignment horizontal="left" vertical="bottom" textRotation="0" wrapText="false" indent="0" shrinkToFit="false"/>
      <protection locked="true" hidden="false"/>
    </xf>
    <xf numFmtId="166" fontId="15" fillId="0" borderId="0" xfId="0" applyFont="true" applyBorder="false" applyAlignment="true" applyProtection="true">
      <alignment horizontal="left" vertical="top" textRotation="0" wrapText="true" indent="0" shrinkToFit="false"/>
      <protection locked="true" hidden="false"/>
    </xf>
    <xf numFmtId="166" fontId="15" fillId="0" borderId="0" xfId="0" applyFont="true" applyBorder="false" applyAlignment="true" applyProtection="true">
      <alignment horizontal="left" vertical="bottom" textRotation="0" wrapText="false" indent="0" shrinkToFit="false"/>
      <protection locked="true" hidden="false"/>
    </xf>
    <xf numFmtId="167" fontId="15" fillId="0" borderId="0" xfId="0" applyFont="true" applyBorder="false" applyAlignment="true" applyProtection="true">
      <alignment horizontal="left" vertical="bottom" textRotation="0" wrapText="false" indent="0" shrinkToFit="false"/>
      <protection locked="true" hidden="false"/>
    </xf>
    <xf numFmtId="164" fontId="15" fillId="0" borderId="4" xfId="0" applyFont="true" applyBorder="true" applyAlignment="true" applyProtection="true">
      <alignment horizontal="left" vertical="top" textRotation="0" wrapText="true" indent="0" shrinkToFit="false"/>
      <protection locked="true" hidden="false"/>
    </xf>
    <xf numFmtId="166" fontId="15" fillId="0" borderId="0" xfId="0" applyFont="true" applyBorder="true" applyAlignment="true" applyProtection="true">
      <alignment horizontal="left" vertical="top" textRotation="0" wrapText="true" indent="0" shrinkToFit="false"/>
      <protection locked="true" hidden="false"/>
    </xf>
    <xf numFmtId="167" fontId="15" fillId="0" borderId="0" xfId="0" applyFont="true" applyBorder="false" applyAlignment="true" applyProtection="true">
      <alignment horizontal="left"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Relationship Id="rId2" Type="http://schemas.openxmlformats.org/officeDocument/2006/relationships/image" Target="../media/image2.jpeg"/><Relationship Id="rId3" Type="http://schemas.openxmlformats.org/officeDocument/2006/relationships/image" Target="../media/image3.png"/><Relationship Id="rId4" Type="http://schemas.openxmlformats.org/officeDocument/2006/relationships/image" Target="../media/image4.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19080</xdr:colOff>
      <xdr:row>4</xdr:row>
      <xdr:rowOff>85680</xdr:rowOff>
    </xdr:from>
    <xdr:to>
      <xdr:col>2</xdr:col>
      <xdr:colOff>224280</xdr:colOff>
      <xdr:row>4</xdr:row>
      <xdr:rowOff>2323080</xdr:rowOff>
    </xdr:to>
    <xdr:pic>
      <xdr:nvPicPr>
        <xdr:cNvPr id="0" name="Image 171" descr="2020 09 29 (182).JPG"/>
        <xdr:cNvPicPr/>
      </xdr:nvPicPr>
      <xdr:blipFill>
        <a:blip r:embed="rId1"/>
        <a:srcRect l="0" t="2751" r="0" b="4993"/>
        <a:stretch/>
      </xdr:blipFill>
      <xdr:spPr>
        <a:xfrm>
          <a:off x="19080" y="3124080"/>
          <a:ext cx="3406320" cy="2237400"/>
        </a:xfrm>
        <a:prstGeom prst="rect">
          <a:avLst/>
        </a:prstGeom>
        <a:ln w="0">
          <a:noFill/>
        </a:ln>
      </xdr:spPr>
    </xdr:pic>
    <xdr:clientData/>
  </xdr:twoCellAnchor>
  <xdr:twoCellAnchor editAs="oneCell">
    <xdr:from>
      <xdr:col>3</xdr:col>
      <xdr:colOff>28440</xdr:colOff>
      <xdr:row>4</xdr:row>
      <xdr:rowOff>85680</xdr:rowOff>
    </xdr:from>
    <xdr:to>
      <xdr:col>7</xdr:col>
      <xdr:colOff>332280</xdr:colOff>
      <xdr:row>4</xdr:row>
      <xdr:rowOff>2323080</xdr:rowOff>
    </xdr:to>
    <xdr:pic>
      <xdr:nvPicPr>
        <xdr:cNvPr id="1" name="Image 172" descr="2020 09 29 (261).JPG"/>
        <xdr:cNvPicPr/>
      </xdr:nvPicPr>
      <xdr:blipFill>
        <a:blip r:embed="rId2"/>
        <a:srcRect l="0" t="391" r="0" b="7456"/>
        <a:stretch/>
      </xdr:blipFill>
      <xdr:spPr>
        <a:xfrm>
          <a:off x="3511440" y="3124080"/>
          <a:ext cx="3404520" cy="2237400"/>
        </a:xfrm>
        <a:prstGeom prst="rect">
          <a:avLst/>
        </a:prstGeom>
        <a:ln w="0">
          <a:noFill/>
        </a:ln>
      </xdr:spPr>
    </xdr:pic>
    <xdr:clientData/>
  </xdr:twoCellAnchor>
  <xdr:twoCellAnchor editAs="oneCell">
    <xdr:from>
      <xdr:col>1</xdr:col>
      <xdr:colOff>1238400</xdr:colOff>
      <xdr:row>10</xdr:row>
      <xdr:rowOff>28440</xdr:rowOff>
    </xdr:from>
    <xdr:to>
      <xdr:col>1</xdr:col>
      <xdr:colOff>2180160</xdr:colOff>
      <xdr:row>16</xdr:row>
      <xdr:rowOff>141840</xdr:rowOff>
    </xdr:to>
    <xdr:pic>
      <xdr:nvPicPr>
        <xdr:cNvPr id="2" name="Image 173" descr="RÃ©sultat de recherche d'images pour &quot;ministÃ¨re de l'intÃ©rieur&quot;"/>
        <xdr:cNvPicPr/>
      </xdr:nvPicPr>
      <xdr:blipFill>
        <a:blip r:embed="rId3"/>
        <a:stretch/>
      </xdr:blipFill>
      <xdr:spPr>
        <a:xfrm>
          <a:off x="1630800" y="7724520"/>
          <a:ext cx="941760" cy="1142280"/>
        </a:xfrm>
        <a:prstGeom prst="rect">
          <a:avLst/>
        </a:prstGeom>
        <a:ln w="0">
          <a:noFill/>
        </a:ln>
      </xdr:spPr>
    </xdr:pic>
    <xdr:clientData/>
  </xdr:twoCellAnchor>
  <xdr:twoCellAnchor editAs="oneCell">
    <xdr:from>
      <xdr:col>1</xdr:col>
      <xdr:colOff>874080</xdr:colOff>
      <xdr:row>18</xdr:row>
      <xdr:rowOff>31320</xdr:rowOff>
    </xdr:from>
    <xdr:to>
      <xdr:col>1</xdr:col>
      <xdr:colOff>2165760</xdr:colOff>
      <xdr:row>20</xdr:row>
      <xdr:rowOff>127080</xdr:rowOff>
    </xdr:to>
    <xdr:pic>
      <xdr:nvPicPr>
        <xdr:cNvPr id="3" name="Image 174" descr="LOGO BI-1.jpg"/>
        <xdr:cNvPicPr/>
      </xdr:nvPicPr>
      <xdr:blipFill>
        <a:blip r:embed="rId4"/>
        <a:stretch/>
      </xdr:blipFill>
      <xdr:spPr>
        <a:xfrm>
          <a:off x="1266480" y="9099000"/>
          <a:ext cx="1291680" cy="438840"/>
        </a:xfrm>
        <a:prstGeom prst="rect">
          <a:avLst/>
        </a:prstGeom>
        <a:ln w="9525">
          <a:noFill/>
        </a:ln>
      </xdr:spPr>
    </xdr:pic>
    <xdr:clientData/>
  </xdr:twoCellAnchor>
</xdr:wsDr>
</file>

<file path=xl/theme/theme1.xml><?xml version="1.0" encoding="utf-8"?>
<a:theme xmlns:a="http://schemas.openxmlformats.org/drawingml/2006/main" xmlns:r="http://schemas.openxmlformats.org/officeDocument/2006/relationships" name="Office Theme 2007 - 2010">
  <a:themeElements>
    <a:clrScheme name="Office 2007 - 2010">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O1048576"/>
  <sheetViews>
    <sheetView showFormulas="false" showGridLines="true" showRowColHeaders="true" showZeros="false" rightToLeft="false" tabSelected="true" showOutlineSymbols="true" defaultGridColor="true" view="normal" topLeftCell="A3" colorId="64" zoomScale="100" zoomScaleNormal="100" zoomScalePageLayoutView="115" workbookViewId="0">
      <selection pane="topLeft" activeCell="D18" activeCellId="0" sqref="D18"/>
    </sheetView>
  </sheetViews>
  <sheetFormatPr defaultColWidth="11.43359375" defaultRowHeight="12.75" zeroHeight="false" outlineLevelRow="0" outlineLevelCol="0"/>
  <cols>
    <col collapsed="false" customWidth="true" hidden="false" outlineLevel="0" max="1" min="1" style="1" width="5.57"/>
    <col collapsed="false" customWidth="true" hidden="false" outlineLevel="0" max="2" min="2" style="1" width="39.85"/>
    <col collapsed="false" customWidth="true" hidden="false" outlineLevel="0" max="3" min="3" style="1" width="4"/>
    <col collapsed="false" customWidth="true" hidden="false" outlineLevel="0" max="4" min="4" style="2" width="9.42"/>
    <col collapsed="false" customWidth="true" hidden="false" outlineLevel="0" max="5" min="5" style="2" width="9.14"/>
    <col collapsed="false" customWidth="true" hidden="false" outlineLevel="0" max="7" min="6" style="3" width="12.71"/>
    <col collapsed="false" customWidth="true" hidden="false" outlineLevel="0" max="8" min="8" style="4" width="5.71"/>
    <col collapsed="false" customWidth="true" hidden="false" outlineLevel="0" max="9" min="9" style="5" width="3.57"/>
    <col collapsed="false" customWidth="true" hidden="false" outlineLevel="0" max="11" min="10" style="5" width="10"/>
    <col collapsed="false" customWidth="false" hidden="false" outlineLevel="0" max="16384" min="12" style="1" width="11.43"/>
  </cols>
  <sheetData>
    <row r="1" customFormat="false" ht="12.75" hidden="false" customHeight="false" outlineLevel="0" collapsed="false">
      <c r="A1" s="6" t="s">
        <v>0</v>
      </c>
      <c r="B1" s="6"/>
      <c r="C1" s="6"/>
      <c r="D1" s="7"/>
      <c r="E1" s="7"/>
      <c r="F1" s="8"/>
      <c r="G1" s="8"/>
      <c r="H1" s="9" t="s">
        <v>1</v>
      </c>
    </row>
    <row r="2" customFormat="false" ht="9" hidden="false" customHeight="true" outlineLevel="0" collapsed="false">
      <c r="C2" s="10"/>
      <c r="D2" s="11"/>
      <c r="E2" s="11"/>
      <c r="F2" s="12"/>
      <c r="G2" s="12"/>
      <c r="H2" s="13"/>
    </row>
    <row r="3" customFormat="false" ht="81" hidden="false" customHeight="true" outlineLevel="0" collapsed="false">
      <c r="A3" s="14" t="s">
        <v>2</v>
      </c>
      <c r="B3" s="14"/>
      <c r="C3" s="14"/>
      <c r="D3" s="14"/>
      <c r="E3" s="14"/>
      <c r="F3" s="14"/>
      <c r="G3" s="14"/>
      <c r="H3" s="14"/>
    </row>
    <row r="4" customFormat="false" ht="136.5" hidden="false" customHeight="true" outlineLevel="0" collapsed="false">
      <c r="A4" s="15" t="s">
        <v>3</v>
      </c>
      <c r="B4" s="15"/>
      <c r="C4" s="15"/>
      <c r="D4" s="15"/>
      <c r="E4" s="15"/>
      <c r="F4" s="15"/>
      <c r="G4" s="15"/>
      <c r="H4" s="15"/>
    </row>
    <row r="5" customFormat="false" ht="191.25" hidden="false" customHeight="true" outlineLevel="0" collapsed="false">
      <c r="A5" s="16"/>
      <c r="B5" s="17"/>
      <c r="C5" s="17"/>
      <c r="D5" s="17"/>
      <c r="E5" s="17"/>
      <c r="F5" s="17"/>
      <c r="G5" s="17"/>
      <c r="H5" s="18"/>
    </row>
    <row r="6" customFormat="false" ht="10.5" hidden="false" customHeight="true" outlineLevel="0" collapsed="false">
      <c r="A6" s="10"/>
      <c r="B6" s="10"/>
      <c r="C6" s="10"/>
      <c r="D6" s="11"/>
      <c r="E6" s="11"/>
      <c r="F6" s="12"/>
      <c r="G6" s="12"/>
      <c r="H6" s="13"/>
    </row>
    <row r="7" s="21" customFormat="true" ht="51" hidden="false" customHeight="true" outlineLevel="0" collapsed="false">
      <c r="A7" s="19" t="s">
        <v>4</v>
      </c>
      <c r="B7" s="19"/>
      <c r="C7" s="19"/>
      <c r="D7" s="19"/>
      <c r="E7" s="19"/>
      <c r="F7" s="19"/>
      <c r="G7" s="19"/>
      <c r="H7" s="19"/>
      <c r="I7" s="20"/>
      <c r="J7" s="20"/>
      <c r="K7" s="20"/>
    </row>
    <row r="8" s="21" customFormat="true" ht="39.75" hidden="false" customHeight="true" outlineLevel="0" collapsed="false">
      <c r="A8" s="22" t="s">
        <v>5</v>
      </c>
      <c r="B8" s="22"/>
      <c r="C8" s="22"/>
      <c r="D8" s="22"/>
      <c r="E8" s="22"/>
      <c r="F8" s="22"/>
      <c r="G8" s="22"/>
      <c r="H8" s="22"/>
      <c r="I8" s="20"/>
      <c r="J8" s="20"/>
      <c r="K8" s="20"/>
    </row>
    <row r="9" s="21" customFormat="true" ht="61.5" hidden="false" customHeight="true" outlineLevel="0" collapsed="false">
      <c r="A9" s="23" t="s">
        <v>6</v>
      </c>
      <c r="B9" s="23"/>
      <c r="C9" s="23"/>
      <c r="D9" s="23"/>
      <c r="E9" s="23"/>
      <c r="F9" s="23"/>
      <c r="G9" s="23"/>
      <c r="H9" s="23"/>
      <c r="I9" s="20"/>
      <c r="J9" s="20"/>
      <c r="K9" s="20"/>
    </row>
    <row r="10" customFormat="false" ht="12.75" hidden="false" customHeight="true" outlineLevel="0" collapsed="false">
      <c r="A10" s="24"/>
      <c r="B10" s="24"/>
      <c r="C10" s="24"/>
      <c r="D10" s="11"/>
      <c r="E10" s="11"/>
      <c r="F10" s="12"/>
      <c r="G10" s="12"/>
      <c r="H10" s="13"/>
    </row>
    <row r="11" customFormat="false" ht="13.5" hidden="false" customHeight="true" outlineLevel="0" collapsed="false">
      <c r="A11" s="25" t="s">
        <v>7</v>
      </c>
      <c r="B11" s="25"/>
      <c r="C11" s="25" t="s">
        <v>8</v>
      </c>
      <c r="D11" s="26"/>
      <c r="E11" s="26"/>
      <c r="F11" s="27"/>
      <c r="G11" s="28"/>
      <c r="H11" s="29"/>
    </row>
    <row r="12" customFormat="false" ht="13.5" hidden="false" customHeight="true" outlineLevel="0" collapsed="false">
      <c r="A12" s="10"/>
      <c r="B12" s="10"/>
      <c r="C12" s="25" t="s">
        <v>9</v>
      </c>
      <c r="D12" s="26"/>
      <c r="E12" s="26"/>
      <c r="F12" s="27"/>
      <c r="G12" s="28"/>
      <c r="H12" s="29"/>
    </row>
    <row r="13" customFormat="false" ht="13.5" hidden="false" customHeight="true" outlineLevel="0" collapsed="false">
      <c r="A13" s="10"/>
      <c r="B13" s="10"/>
      <c r="C13" s="10" t="s">
        <v>10</v>
      </c>
      <c r="D13" s="26"/>
      <c r="E13" s="26"/>
      <c r="F13" s="27"/>
      <c r="G13" s="28"/>
      <c r="H13" s="29"/>
    </row>
    <row r="14" customFormat="false" ht="13.5" hidden="false" customHeight="true" outlineLevel="0" collapsed="false">
      <c r="A14" s="10"/>
      <c r="B14" s="10"/>
      <c r="C14" s="10" t="s">
        <v>11</v>
      </c>
      <c r="D14" s="26"/>
      <c r="E14" s="26"/>
      <c r="F14" s="27"/>
      <c r="G14" s="28"/>
      <c r="H14" s="29"/>
    </row>
    <row r="15" customFormat="false" ht="13.5" hidden="false" customHeight="true" outlineLevel="0" collapsed="false">
      <c r="A15" s="10"/>
      <c r="B15" s="10"/>
      <c r="C15" s="10" t="s">
        <v>12</v>
      </c>
      <c r="D15" s="26"/>
      <c r="E15" s="26"/>
      <c r="F15" s="27"/>
      <c r="G15" s="28"/>
      <c r="H15" s="29"/>
    </row>
    <row r="16" customFormat="false" ht="13.5" hidden="false" customHeight="true" outlineLevel="0" collapsed="false">
      <c r="A16" s="10"/>
      <c r="B16" s="10"/>
      <c r="C16" s="10" t="s">
        <v>13</v>
      </c>
      <c r="D16" s="26"/>
      <c r="E16" s="26"/>
      <c r="F16" s="27"/>
      <c r="G16" s="28"/>
      <c r="H16" s="29"/>
    </row>
    <row r="17" customFormat="false" ht="13.5" hidden="false" customHeight="true" outlineLevel="0" collapsed="false">
      <c r="A17" s="10"/>
      <c r="B17" s="10"/>
      <c r="C17" s="10" t="s">
        <v>14</v>
      </c>
      <c r="D17" s="26"/>
      <c r="E17" s="26"/>
      <c r="F17" s="27"/>
      <c r="G17" s="28"/>
      <c r="H17" s="29"/>
    </row>
    <row r="18" customFormat="false" ht="13.5" hidden="false" customHeight="true" outlineLevel="0" collapsed="false">
      <c r="A18" s="10"/>
      <c r="B18" s="10"/>
      <c r="C18" s="10"/>
      <c r="D18" s="26"/>
      <c r="E18" s="26"/>
      <c r="F18" s="27"/>
      <c r="G18" s="28"/>
      <c r="H18" s="29"/>
    </row>
    <row r="19" customFormat="false" ht="13.5" hidden="false" customHeight="true" outlineLevel="0" collapsed="false">
      <c r="A19" s="30"/>
      <c r="B19" s="30"/>
      <c r="C19" s="30"/>
      <c r="D19" s="31"/>
      <c r="E19" s="31"/>
      <c r="F19" s="32"/>
      <c r="G19" s="32"/>
      <c r="H19" s="33"/>
    </row>
    <row r="20" customFormat="false" ht="13.5" hidden="false" customHeight="true" outlineLevel="0" collapsed="false">
      <c r="A20" s="25" t="s">
        <v>15</v>
      </c>
      <c r="B20" s="10"/>
      <c r="C20" s="25" t="s">
        <v>16</v>
      </c>
      <c r="D20" s="24"/>
      <c r="E20" s="24"/>
      <c r="F20" s="28"/>
      <c r="G20" s="28"/>
      <c r="H20" s="29"/>
    </row>
    <row r="21" customFormat="false" ht="13.5" hidden="false" customHeight="true" outlineLevel="0" collapsed="false">
      <c r="A21" s="10"/>
      <c r="B21" s="10"/>
      <c r="C21" s="10" t="s">
        <v>17</v>
      </c>
      <c r="D21" s="24"/>
      <c r="E21" s="24"/>
      <c r="F21" s="28"/>
      <c r="G21" s="28"/>
      <c r="H21" s="29"/>
    </row>
    <row r="22" customFormat="false" ht="13.5" hidden="false" customHeight="true" outlineLevel="0" collapsed="false">
      <c r="A22" s="10"/>
      <c r="B22" s="10"/>
      <c r="C22" s="10" t="s">
        <v>18</v>
      </c>
      <c r="D22" s="24"/>
      <c r="E22" s="24"/>
      <c r="F22" s="28"/>
      <c r="G22" s="28"/>
      <c r="H22" s="29"/>
    </row>
    <row r="23" customFormat="false" ht="12" hidden="false" customHeight="true" outlineLevel="0" collapsed="false">
      <c r="A23" s="34"/>
      <c r="B23" s="34"/>
      <c r="C23" s="6"/>
      <c r="D23" s="34"/>
      <c r="E23" s="34"/>
      <c r="F23" s="35"/>
      <c r="G23" s="35"/>
      <c r="H23" s="36"/>
    </row>
    <row r="24" customFormat="false" ht="12.75" hidden="false" customHeight="false" outlineLevel="0" collapsed="false">
      <c r="A24" s="37" t="str">
        <f aca="false">A1</f>
        <v>430223 - Rénovation de 4 bâtiments - Compagnie de Gendarmerie "Bourdieu" de Lure </v>
      </c>
      <c r="B24" s="37"/>
      <c r="C24" s="38"/>
      <c r="D24" s="39"/>
      <c r="E24" s="39"/>
      <c r="F24" s="40"/>
      <c r="G24" s="40"/>
      <c r="H24" s="41" t="str">
        <f aca="false">H1</f>
        <v>DPGF Lot 03 – Menuiseries extérieures PVC</v>
      </c>
    </row>
    <row r="25" customFormat="false" ht="11.25" hidden="false" customHeight="true" outlineLevel="0" collapsed="false">
      <c r="A25" s="10"/>
      <c r="B25" s="10"/>
      <c r="C25" s="10"/>
      <c r="D25" s="11"/>
      <c r="E25" s="11"/>
      <c r="F25" s="12"/>
      <c r="G25" s="12"/>
      <c r="H25" s="13"/>
    </row>
    <row r="26" s="44" customFormat="true" ht="29.25" hidden="false" customHeight="true" outlineLevel="0" collapsed="false">
      <c r="A26" s="42" t="str">
        <f aca="false">A9</f>
        <v>LOT 03 – MENUISERIES EXTERIEURES PVC</v>
      </c>
      <c r="B26" s="42"/>
      <c r="C26" s="42"/>
      <c r="D26" s="42"/>
      <c r="E26" s="42"/>
      <c r="F26" s="42"/>
      <c r="G26" s="42"/>
      <c r="H26" s="42"/>
      <c r="I26" s="43"/>
      <c r="J26" s="43"/>
      <c r="K26" s="43"/>
    </row>
    <row r="27" s="24" customFormat="true" ht="12.75" hidden="false" customHeight="true" outlineLevel="0" collapsed="false">
      <c r="D27" s="45"/>
      <c r="E27" s="45"/>
      <c r="F27" s="28"/>
      <c r="G27" s="28"/>
      <c r="H27" s="29"/>
      <c r="I27" s="46"/>
      <c r="J27" s="46"/>
      <c r="K27" s="46"/>
    </row>
    <row r="28" s="26" customFormat="true" ht="12.75" hidden="false" customHeight="true" outlineLevel="0" collapsed="false">
      <c r="A28" s="47" t="s">
        <v>19</v>
      </c>
      <c r="B28" s="47"/>
      <c r="C28" s="47" t="s">
        <v>20</v>
      </c>
      <c r="D28" s="48" t="s">
        <v>21</v>
      </c>
      <c r="E28" s="48"/>
      <c r="F28" s="49" t="s">
        <v>22</v>
      </c>
      <c r="G28" s="49" t="s">
        <v>23</v>
      </c>
      <c r="H28" s="50" t="s">
        <v>24</v>
      </c>
      <c r="I28" s="43"/>
      <c r="J28" s="43"/>
      <c r="K28" s="43"/>
    </row>
    <row r="29" s="26" customFormat="true" ht="35.05" hidden="false" customHeight="false" outlineLevel="0" collapsed="false">
      <c r="A29" s="47"/>
      <c r="B29" s="47"/>
      <c r="C29" s="47"/>
      <c r="D29" s="51" t="s">
        <v>25</v>
      </c>
      <c r="E29" s="52" t="s">
        <v>26</v>
      </c>
      <c r="F29" s="49"/>
      <c r="G29" s="49"/>
      <c r="H29" s="50"/>
      <c r="I29" s="43"/>
      <c r="J29" s="43"/>
      <c r="K29" s="43"/>
    </row>
    <row r="30" s="26" customFormat="true" ht="19.5" hidden="false" customHeight="true" outlineLevel="0" collapsed="false">
      <c r="A30" s="53"/>
      <c r="B30" s="53"/>
      <c r="C30" s="53"/>
      <c r="D30" s="54"/>
      <c r="E30" s="54"/>
      <c r="F30" s="55"/>
      <c r="G30" s="55"/>
      <c r="H30" s="56"/>
      <c r="I30" s="43"/>
      <c r="J30" s="43"/>
      <c r="K30" s="43"/>
    </row>
    <row r="31" s="26" customFormat="true" ht="25.5" hidden="false" customHeight="true" outlineLevel="0" collapsed="false">
      <c r="A31" s="57" t="s">
        <v>27</v>
      </c>
      <c r="B31" s="57"/>
      <c r="C31" s="57"/>
      <c r="D31" s="57"/>
      <c r="E31" s="57"/>
      <c r="F31" s="57"/>
      <c r="G31" s="57"/>
      <c r="H31" s="57"/>
      <c r="I31" s="43"/>
      <c r="J31" s="43"/>
      <c r="K31" s="43"/>
    </row>
    <row r="32" s="26" customFormat="true" ht="23.85" hidden="false" customHeight="false" outlineLevel="0" collapsed="false">
      <c r="A32" s="58" t="s">
        <v>28</v>
      </c>
      <c r="B32" s="59" t="s">
        <v>29</v>
      </c>
      <c r="C32" s="60"/>
      <c r="D32" s="61"/>
      <c r="E32" s="62"/>
      <c r="F32" s="63"/>
      <c r="G32" s="63" t="n">
        <f aca="false">E32*F32</f>
        <v>0</v>
      </c>
      <c r="H32" s="64"/>
      <c r="I32" s="43"/>
      <c r="J32" s="65"/>
      <c r="K32" s="66"/>
      <c r="L32" s="43"/>
      <c r="M32" s="43"/>
    </row>
    <row r="33" s="26" customFormat="true" ht="35.05" hidden="false" customHeight="false" outlineLevel="0" collapsed="false">
      <c r="A33" s="67" t="s">
        <v>30</v>
      </c>
      <c r="B33" s="68" t="s">
        <v>31</v>
      </c>
      <c r="C33" s="69" t="s">
        <v>20</v>
      </c>
      <c r="D33" s="70" t="n">
        <v>3</v>
      </c>
      <c r="E33" s="71"/>
      <c r="F33" s="72"/>
      <c r="G33" s="72"/>
      <c r="H33" s="73" t="n">
        <v>0.1</v>
      </c>
      <c r="I33" s="43"/>
      <c r="J33" s="66"/>
      <c r="K33" s="66"/>
      <c r="L33" s="43"/>
      <c r="M33" s="43"/>
    </row>
    <row r="34" s="26" customFormat="true" ht="35.05" hidden="false" customHeight="false" outlineLevel="0" collapsed="false">
      <c r="A34" s="74" t="s">
        <v>32</v>
      </c>
      <c r="B34" s="75" t="s">
        <v>33</v>
      </c>
      <c r="C34" s="76" t="s">
        <v>20</v>
      </c>
      <c r="D34" s="77" t="n">
        <v>1</v>
      </c>
      <c r="E34" s="78"/>
      <c r="F34" s="79"/>
      <c r="G34" s="79" t="n">
        <f aca="false">E34*F34</f>
        <v>0</v>
      </c>
      <c r="H34" s="80" t="n">
        <v>0.1</v>
      </c>
      <c r="I34" s="43"/>
      <c r="J34" s="66"/>
      <c r="K34" s="66"/>
      <c r="L34" s="43"/>
      <c r="M34" s="43"/>
    </row>
    <row r="35" s="26" customFormat="true" ht="15" hidden="false" customHeight="true" outlineLevel="0" collapsed="false">
      <c r="A35" s="81"/>
      <c r="B35" s="82"/>
      <c r="C35" s="69"/>
      <c r="D35" s="70"/>
      <c r="E35" s="71"/>
      <c r="F35" s="72"/>
      <c r="G35" s="72" t="n">
        <f aca="false">E35*F35</f>
        <v>0</v>
      </c>
      <c r="H35" s="83"/>
      <c r="I35" s="43"/>
      <c r="J35" s="43"/>
      <c r="K35" s="43"/>
    </row>
    <row r="36" s="26" customFormat="true" ht="15" hidden="false" customHeight="true" outlineLevel="0" collapsed="false">
      <c r="A36" s="84"/>
      <c r="B36" s="85"/>
      <c r="C36" s="86" t="s">
        <v>34</v>
      </c>
      <c r="D36" s="87"/>
      <c r="E36" s="87"/>
      <c r="F36" s="88"/>
      <c r="G36" s="89" t="n">
        <f aca="false">SUM(G32:G35)</f>
        <v>0</v>
      </c>
      <c r="H36" s="90"/>
      <c r="I36" s="43"/>
      <c r="J36" s="43"/>
      <c r="K36" s="43"/>
    </row>
    <row r="37" s="26" customFormat="true" ht="15" hidden="false" customHeight="true" outlineLevel="0" collapsed="false">
      <c r="A37" s="44"/>
      <c r="B37" s="91"/>
      <c r="C37" s="92" t="s">
        <v>35</v>
      </c>
      <c r="D37" s="93"/>
      <c r="E37" s="93"/>
      <c r="F37" s="94"/>
      <c r="G37" s="95" t="n">
        <f aca="false">(SUMIF(H32:H35,"5,5%",G32:G35))*5.5%</f>
        <v>0</v>
      </c>
      <c r="H37" s="96"/>
      <c r="I37" s="43"/>
      <c r="J37" s="43"/>
      <c r="K37" s="43"/>
    </row>
    <row r="38" s="26" customFormat="true" ht="15" hidden="false" customHeight="true" outlineLevel="0" collapsed="false">
      <c r="A38" s="44"/>
      <c r="B38" s="91"/>
      <c r="C38" s="97" t="s">
        <v>36</v>
      </c>
      <c r="D38" s="98"/>
      <c r="E38" s="98"/>
      <c r="F38" s="99"/>
      <c r="G38" s="100" t="n">
        <f aca="false">(SUMIF(H32:H35,"10%",G32:G35))*10%</f>
        <v>0</v>
      </c>
      <c r="H38" s="96"/>
      <c r="I38" s="43"/>
      <c r="J38" s="43"/>
      <c r="K38" s="43"/>
    </row>
    <row r="39" s="26" customFormat="true" ht="15" hidden="false" customHeight="true" outlineLevel="0" collapsed="false">
      <c r="A39" s="44"/>
      <c r="B39" s="91"/>
      <c r="C39" s="101" t="s">
        <v>37</v>
      </c>
      <c r="D39" s="102"/>
      <c r="E39" s="102"/>
      <c r="F39" s="103"/>
      <c r="G39" s="104" t="n">
        <f aca="false">SUM(G36:G38)</f>
        <v>0</v>
      </c>
      <c r="H39" s="96"/>
      <c r="I39" s="43"/>
      <c r="J39" s="43"/>
      <c r="K39" s="43"/>
    </row>
    <row r="40" s="26" customFormat="true" ht="19.5" hidden="false" customHeight="true" outlineLevel="0" collapsed="false">
      <c r="A40" s="44"/>
      <c r="B40" s="44"/>
      <c r="C40" s="44"/>
      <c r="D40" s="105"/>
      <c r="E40" s="105"/>
      <c r="F40" s="106"/>
      <c r="G40" s="106"/>
      <c r="H40" s="107"/>
      <c r="I40" s="43"/>
      <c r="J40" s="43"/>
      <c r="K40" s="43"/>
    </row>
    <row r="41" s="26" customFormat="true" ht="19.5" hidden="false" customHeight="true" outlineLevel="0" collapsed="false">
      <c r="A41" s="108"/>
      <c r="B41" s="108"/>
      <c r="C41" s="108"/>
      <c r="D41" s="105"/>
      <c r="E41" s="105"/>
      <c r="F41" s="106"/>
      <c r="G41" s="106"/>
      <c r="H41" s="107"/>
      <c r="I41" s="43"/>
      <c r="J41" s="43"/>
      <c r="K41" s="43"/>
    </row>
    <row r="42" s="26" customFormat="true" ht="25.5" hidden="false" customHeight="true" outlineLevel="0" collapsed="false">
      <c r="A42" s="57" t="s">
        <v>38</v>
      </c>
      <c r="B42" s="57"/>
      <c r="C42" s="57"/>
      <c r="D42" s="57"/>
      <c r="E42" s="57"/>
      <c r="F42" s="57"/>
      <c r="G42" s="57"/>
      <c r="H42" s="57"/>
      <c r="I42" s="43"/>
      <c r="J42" s="43"/>
      <c r="K42" s="43"/>
    </row>
    <row r="43" s="26" customFormat="true" ht="35.05" hidden="false" customHeight="false" outlineLevel="0" collapsed="false">
      <c r="A43" s="58" t="s">
        <v>39</v>
      </c>
      <c r="B43" s="59" t="s">
        <v>40</v>
      </c>
      <c r="C43" s="60"/>
      <c r="D43" s="61"/>
      <c r="E43" s="62"/>
      <c r="F43" s="63"/>
      <c r="G43" s="63" t="n">
        <f aca="false">E43*F43</f>
        <v>0</v>
      </c>
      <c r="H43" s="64"/>
      <c r="I43" s="43"/>
      <c r="J43" s="65"/>
      <c r="K43" s="66"/>
      <c r="L43" s="43"/>
      <c r="M43" s="43"/>
    </row>
    <row r="44" s="26" customFormat="true" ht="15" hidden="false" customHeight="true" outlineLevel="0" collapsed="false">
      <c r="A44" s="109"/>
      <c r="B44" s="110" t="s">
        <v>41</v>
      </c>
      <c r="C44" s="111" t="s">
        <v>20</v>
      </c>
      <c r="D44" s="112" t="n">
        <v>336</v>
      </c>
      <c r="E44" s="113"/>
      <c r="F44" s="114"/>
      <c r="G44" s="114" t="n">
        <f aca="false">E44*F44</f>
        <v>0</v>
      </c>
      <c r="H44" s="115" t="n">
        <v>0.055</v>
      </c>
      <c r="I44" s="43"/>
      <c r="J44" s="116"/>
      <c r="K44" s="66"/>
      <c r="L44" s="43"/>
      <c r="M44" s="43"/>
    </row>
    <row r="45" s="26" customFormat="true" ht="15" hidden="false" customHeight="true" outlineLevel="0" collapsed="false">
      <c r="A45" s="117"/>
      <c r="B45" s="118" t="s">
        <v>42</v>
      </c>
      <c r="C45" s="111" t="s">
        <v>20</v>
      </c>
      <c r="D45" s="112" t="n">
        <v>152</v>
      </c>
      <c r="E45" s="113"/>
      <c r="F45" s="114"/>
      <c r="G45" s="114" t="n">
        <f aca="false">E45*F45</f>
        <v>0</v>
      </c>
      <c r="H45" s="115" t="n">
        <v>0.055</v>
      </c>
      <c r="I45" s="43"/>
      <c r="J45" s="66"/>
      <c r="K45" s="66"/>
      <c r="L45" s="43"/>
      <c r="M45" s="43"/>
    </row>
    <row r="46" s="26" customFormat="true" ht="23.85" hidden="false" customHeight="false" outlineLevel="0" collapsed="false">
      <c r="A46" s="119"/>
      <c r="B46" s="120" t="s">
        <v>43</v>
      </c>
      <c r="C46" s="76" t="s">
        <v>20</v>
      </c>
      <c r="D46" s="77" t="n">
        <v>184</v>
      </c>
      <c r="E46" s="78"/>
      <c r="F46" s="79"/>
      <c r="G46" s="114" t="n">
        <f aca="false">E46*F46</f>
        <v>0</v>
      </c>
      <c r="H46" s="80" t="n">
        <v>0.055</v>
      </c>
      <c r="I46" s="43"/>
      <c r="J46" s="66"/>
      <c r="K46" s="66"/>
      <c r="L46" s="43"/>
      <c r="M46" s="43"/>
    </row>
    <row r="47" s="26" customFormat="true" ht="15" hidden="false" customHeight="true" outlineLevel="0" collapsed="false">
      <c r="A47" s="81"/>
      <c r="B47" s="82"/>
      <c r="C47" s="69"/>
      <c r="D47" s="70"/>
      <c r="E47" s="71"/>
      <c r="F47" s="72"/>
      <c r="G47" s="72" t="n">
        <f aca="false">E47*F47</f>
        <v>0</v>
      </c>
      <c r="H47" s="83"/>
      <c r="I47" s="43"/>
      <c r="J47" s="43"/>
      <c r="K47" s="43"/>
    </row>
    <row r="48" s="26" customFormat="true" ht="15" hidden="false" customHeight="true" outlineLevel="0" collapsed="false">
      <c r="A48" s="84"/>
      <c r="B48" s="85"/>
      <c r="C48" s="86" t="s">
        <v>34</v>
      </c>
      <c r="D48" s="87"/>
      <c r="E48" s="87"/>
      <c r="F48" s="88"/>
      <c r="G48" s="89" t="n">
        <f aca="false">SUM(G43:G47)</f>
        <v>0</v>
      </c>
      <c r="H48" s="90"/>
      <c r="I48" s="43"/>
      <c r="J48" s="43"/>
      <c r="K48" s="43"/>
    </row>
    <row r="49" s="26" customFormat="true" ht="15" hidden="false" customHeight="true" outlineLevel="0" collapsed="false">
      <c r="A49" s="44"/>
      <c r="B49" s="91"/>
      <c r="C49" s="92" t="s">
        <v>35</v>
      </c>
      <c r="D49" s="93"/>
      <c r="E49" s="93"/>
      <c r="F49" s="94"/>
      <c r="G49" s="95" t="n">
        <f aca="false">(SUMIF(H43:H47,"5,5%",G43:G47))*5.5%</f>
        <v>0</v>
      </c>
      <c r="H49" s="96"/>
      <c r="I49" s="43"/>
      <c r="J49" s="43"/>
      <c r="K49" s="43"/>
    </row>
    <row r="50" s="26" customFormat="true" ht="15" hidden="false" customHeight="true" outlineLevel="0" collapsed="false">
      <c r="A50" s="44"/>
      <c r="B50" s="91"/>
      <c r="C50" s="97" t="s">
        <v>36</v>
      </c>
      <c r="D50" s="98"/>
      <c r="E50" s="98"/>
      <c r="F50" s="99"/>
      <c r="G50" s="100" t="n">
        <f aca="false">(SUMIF(H43:H47,"10%",G43:G47))*10%</f>
        <v>0</v>
      </c>
      <c r="H50" s="96"/>
      <c r="I50" s="43"/>
      <c r="J50" s="43"/>
      <c r="K50" s="43"/>
    </row>
    <row r="51" s="26" customFormat="true" ht="15" hidden="false" customHeight="true" outlineLevel="0" collapsed="false">
      <c r="A51" s="44"/>
      <c r="B51" s="91"/>
      <c r="C51" s="101" t="s">
        <v>37</v>
      </c>
      <c r="D51" s="102"/>
      <c r="E51" s="102"/>
      <c r="F51" s="103"/>
      <c r="G51" s="104" t="n">
        <f aca="false">SUM(G48:G50)</f>
        <v>0</v>
      </c>
      <c r="H51" s="96"/>
      <c r="I51" s="43"/>
      <c r="J51" s="43"/>
      <c r="K51" s="43"/>
    </row>
    <row r="52" s="26" customFormat="true" ht="19.5" hidden="false" customHeight="true" outlineLevel="0" collapsed="false">
      <c r="A52" s="108"/>
      <c r="B52" s="108"/>
      <c r="C52" s="53"/>
      <c r="D52" s="54"/>
      <c r="E52" s="54"/>
      <c r="F52" s="55"/>
      <c r="G52" s="55"/>
      <c r="H52" s="107"/>
      <c r="I52" s="43"/>
      <c r="J52" s="43"/>
      <c r="K52" s="43"/>
      <c r="L52" s="43"/>
      <c r="M52" s="43"/>
      <c r="N52" s="43"/>
    </row>
    <row r="53" s="26" customFormat="true" ht="25.5" hidden="false" customHeight="true" outlineLevel="0" collapsed="false">
      <c r="A53" s="57" t="s">
        <v>44</v>
      </c>
      <c r="B53" s="57"/>
      <c r="C53" s="57"/>
      <c r="D53" s="57"/>
      <c r="E53" s="57"/>
      <c r="F53" s="57"/>
      <c r="G53" s="57"/>
      <c r="H53" s="57"/>
      <c r="I53" s="43"/>
      <c r="J53" s="43"/>
      <c r="K53" s="43"/>
      <c r="L53" s="43"/>
      <c r="M53" s="43"/>
      <c r="N53" s="43"/>
    </row>
    <row r="54" s="26" customFormat="true" ht="15" hidden="false" customHeight="true" outlineLevel="0" collapsed="false">
      <c r="A54" s="121" t="s">
        <v>45</v>
      </c>
      <c r="B54" s="122" t="s">
        <v>46</v>
      </c>
      <c r="C54" s="69"/>
      <c r="D54" s="70"/>
      <c r="E54" s="71"/>
      <c r="F54" s="72"/>
      <c r="G54" s="72" t="n">
        <f aca="false">E54*F54</f>
        <v>0</v>
      </c>
      <c r="H54" s="73"/>
      <c r="I54" s="43"/>
      <c r="J54" s="46"/>
      <c r="K54" s="65"/>
      <c r="L54" s="65"/>
      <c r="M54" s="66"/>
      <c r="N54" s="43"/>
      <c r="O54" s="43"/>
    </row>
    <row r="55" s="26" customFormat="true" ht="23.85" hidden="false" customHeight="false" outlineLevel="0" collapsed="false">
      <c r="A55" s="123" t="s">
        <v>47</v>
      </c>
      <c r="B55" s="124" t="s">
        <v>48</v>
      </c>
      <c r="C55" s="125"/>
      <c r="D55" s="126"/>
      <c r="E55" s="127"/>
      <c r="F55" s="128"/>
      <c r="G55" s="128" t="n">
        <f aca="false">E55*F55</f>
        <v>0</v>
      </c>
      <c r="H55" s="129"/>
      <c r="I55" s="43"/>
      <c r="J55" s="65"/>
      <c r="K55" s="65"/>
      <c r="L55" s="43"/>
      <c r="M55" s="43"/>
    </row>
    <row r="56" s="26" customFormat="true" ht="15" hidden="false" customHeight="true" outlineLevel="0" collapsed="false">
      <c r="A56" s="109"/>
      <c r="B56" s="110" t="s">
        <v>49</v>
      </c>
      <c r="C56" s="111" t="s">
        <v>20</v>
      </c>
      <c r="D56" s="112" t="n">
        <v>32</v>
      </c>
      <c r="E56" s="113"/>
      <c r="F56" s="114"/>
      <c r="G56" s="114" t="n">
        <f aca="false">E56*F56</f>
        <v>0</v>
      </c>
      <c r="H56" s="115" t="n">
        <v>0.055</v>
      </c>
      <c r="I56" s="43"/>
      <c r="J56" s="65"/>
      <c r="K56" s="66"/>
      <c r="L56" s="43"/>
      <c r="M56" s="43"/>
    </row>
    <row r="57" s="26" customFormat="true" ht="15" hidden="false" customHeight="true" outlineLevel="0" collapsed="false">
      <c r="A57" s="109"/>
      <c r="B57" s="110" t="s">
        <v>50</v>
      </c>
      <c r="C57" s="111" t="s">
        <v>20</v>
      </c>
      <c r="D57" s="112" t="n">
        <v>136</v>
      </c>
      <c r="E57" s="113"/>
      <c r="F57" s="114"/>
      <c r="G57" s="114" t="n">
        <f aca="false">E57*F57</f>
        <v>0</v>
      </c>
      <c r="H57" s="115" t="n">
        <v>0.055</v>
      </c>
      <c r="I57" s="43"/>
      <c r="J57" s="65"/>
      <c r="K57" s="66"/>
      <c r="L57" s="43"/>
      <c r="M57" s="43"/>
    </row>
    <row r="58" s="26" customFormat="true" ht="15" hidden="false" customHeight="true" outlineLevel="0" collapsed="false">
      <c r="A58" s="109"/>
      <c r="B58" s="110" t="s">
        <v>51</v>
      </c>
      <c r="C58" s="111" t="s">
        <v>20</v>
      </c>
      <c r="D58" s="112" t="n">
        <v>12</v>
      </c>
      <c r="E58" s="113"/>
      <c r="F58" s="114"/>
      <c r="G58" s="114" t="n">
        <f aca="false">E58*F58</f>
        <v>0</v>
      </c>
      <c r="H58" s="115" t="n">
        <v>0.055</v>
      </c>
      <c r="I58" s="43"/>
      <c r="J58" s="65"/>
      <c r="K58" s="66"/>
      <c r="L58" s="43"/>
      <c r="M58" s="43"/>
    </row>
    <row r="59" s="26" customFormat="true" ht="15" hidden="false" customHeight="true" outlineLevel="0" collapsed="false">
      <c r="A59" s="109"/>
      <c r="B59" s="110" t="s">
        <v>52</v>
      </c>
      <c r="C59" s="111" t="s">
        <v>20</v>
      </c>
      <c r="D59" s="112" t="n">
        <v>32</v>
      </c>
      <c r="E59" s="113"/>
      <c r="F59" s="114"/>
      <c r="G59" s="114" t="n">
        <f aca="false">E59*F59</f>
        <v>0</v>
      </c>
      <c r="H59" s="115" t="n">
        <v>0.055</v>
      </c>
      <c r="I59" s="43"/>
      <c r="J59" s="65"/>
      <c r="K59" s="66"/>
      <c r="L59" s="43"/>
      <c r="M59" s="43"/>
    </row>
    <row r="60" s="26" customFormat="true" ht="15" hidden="false" customHeight="true" outlineLevel="0" collapsed="false">
      <c r="A60" s="74"/>
      <c r="B60" s="130" t="s">
        <v>53</v>
      </c>
      <c r="C60" s="76" t="s">
        <v>20</v>
      </c>
      <c r="D60" s="77" t="n">
        <v>32</v>
      </c>
      <c r="E60" s="78"/>
      <c r="F60" s="79"/>
      <c r="G60" s="114" t="n">
        <f aca="false">E60*F60</f>
        <v>0</v>
      </c>
      <c r="H60" s="80" t="n">
        <v>0.055</v>
      </c>
      <c r="I60" s="43"/>
      <c r="J60" s="65"/>
      <c r="K60" s="66"/>
      <c r="L60" s="43"/>
      <c r="M60" s="43"/>
    </row>
    <row r="61" s="26" customFormat="true" ht="15" hidden="false" customHeight="true" outlineLevel="0" collapsed="false">
      <c r="A61" s="131" t="s">
        <v>54</v>
      </c>
      <c r="B61" s="132" t="s">
        <v>55</v>
      </c>
      <c r="C61" s="60"/>
      <c r="D61" s="61"/>
      <c r="E61" s="62"/>
      <c r="F61" s="63"/>
      <c r="G61" s="114" t="n">
        <f aca="false">E61*F61</f>
        <v>0</v>
      </c>
      <c r="H61" s="64"/>
      <c r="I61" s="43"/>
      <c r="J61" s="65"/>
      <c r="K61" s="66"/>
      <c r="L61" s="43"/>
      <c r="M61" s="43"/>
    </row>
    <row r="62" s="26" customFormat="true" ht="15" hidden="false" customHeight="true" outlineLevel="0" collapsed="false">
      <c r="A62" s="109"/>
      <c r="B62" s="110" t="s">
        <v>56</v>
      </c>
      <c r="C62" s="111" t="s">
        <v>20</v>
      </c>
      <c r="D62" s="112" t="n">
        <v>32</v>
      </c>
      <c r="E62" s="113"/>
      <c r="F62" s="114"/>
      <c r="G62" s="114" t="n">
        <f aca="false">E62*F62</f>
        <v>0</v>
      </c>
      <c r="H62" s="115" t="n">
        <v>0.055</v>
      </c>
      <c r="I62" s="43"/>
      <c r="J62" s="65"/>
      <c r="K62" s="66"/>
      <c r="L62" s="43"/>
      <c r="M62" s="43"/>
    </row>
    <row r="63" s="26" customFormat="true" ht="15" hidden="false" customHeight="true" outlineLevel="0" collapsed="false">
      <c r="A63" s="109"/>
      <c r="B63" s="110" t="s">
        <v>57</v>
      </c>
      <c r="C63" s="111" t="s">
        <v>20</v>
      </c>
      <c r="D63" s="112" t="n">
        <v>136</v>
      </c>
      <c r="E63" s="113"/>
      <c r="F63" s="114"/>
      <c r="G63" s="114" t="n">
        <f aca="false">E63*F63</f>
        <v>0</v>
      </c>
      <c r="H63" s="115" t="n">
        <v>0.055</v>
      </c>
      <c r="I63" s="43"/>
      <c r="J63" s="65"/>
      <c r="K63" s="66"/>
      <c r="L63" s="43"/>
      <c r="M63" s="43"/>
    </row>
    <row r="64" s="26" customFormat="true" ht="15" hidden="false" customHeight="true" outlineLevel="0" collapsed="false">
      <c r="A64" s="109"/>
      <c r="B64" s="110" t="s">
        <v>58</v>
      </c>
      <c r="C64" s="111" t="s">
        <v>20</v>
      </c>
      <c r="D64" s="112" t="n">
        <v>12</v>
      </c>
      <c r="E64" s="113"/>
      <c r="F64" s="114"/>
      <c r="G64" s="114" t="n">
        <f aca="false">E64*F64</f>
        <v>0</v>
      </c>
      <c r="H64" s="115" t="n">
        <v>0.055</v>
      </c>
      <c r="I64" s="43"/>
      <c r="J64" s="65"/>
      <c r="K64" s="66"/>
      <c r="L64" s="43"/>
      <c r="M64" s="43"/>
    </row>
    <row r="65" s="26" customFormat="true" ht="15" hidden="false" customHeight="true" outlineLevel="0" collapsed="false">
      <c r="A65" s="133"/>
      <c r="B65" s="130" t="s">
        <v>59</v>
      </c>
      <c r="C65" s="134" t="s">
        <v>20</v>
      </c>
      <c r="D65" s="135" t="n">
        <v>32</v>
      </c>
      <c r="E65" s="136"/>
      <c r="F65" s="137"/>
      <c r="G65" s="114" t="n">
        <f aca="false">E65*F65</f>
        <v>0</v>
      </c>
      <c r="H65" s="115" t="n">
        <v>0.055</v>
      </c>
      <c r="I65" s="43"/>
      <c r="J65" s="65"/>
      <c r="K65" s="66"/>
      <c r="L65" s="43"/>
      <c r="M65" s="43"/>
    </row>
    <row r="66" s="26" customFormat="true" ht="15" hidden="false" customHeight="true" outlineLevel="0" collapsed="false">
      <c r="A66" s="58" t="s">
        <v>60</v>
      </c>
      <c r="B66" s="59" t="s">
        <v>61</v>
      </c>
      <c r="C66" s="60"/>
      <c r="D66" s="61"/>
      <c r="E66" s="62"/>
      <c r="F66" s="63"/>
      <c r="G66" s="114" t="n">
        <f aca="false">E66*F66</f>
        <v>0</v>
      </c>
      <c r="H66" s="64"/>
      <c r="I66" s="43"/>
      <c r="J66" s="65"/>
      <c r="K66" s="66"/>
      <c r="L66" s="43"/>
      <c r="M66" s="43"/>
    </row>
    <row r="67" s="26" customFormat="true" ht="23.85" hidden="false" customHeight="false" outlineLevel="0" collapsed="false">
      <c r="A67" s="67" t="s">
        <v>62</v>
      </c>
      <c r="B67" s="68" t="s">
        <v>63</v>
      </c>
      <c r="C67" s="69" t="s">
        <v>20</v>
      </c>
      <c r="D67" s="70" t="n">
        <v>32</v>
      </c>
      <c r="E67" s="71"/>
      <c r="F67" s="72"/>
      <c r="G67" s="114" t="n">
        <f aca="false">E67*F67</f>
        <v>0</v>
      </c>
      <c r="H67" s="73" t="n">
        <v>0.055</v>
      </c>
      <c r="I67" s="43"/>
      <c r="J67" s="66"/>
      <c r="K67" s="66"/>
      <c r="L67" s="43"/>
      <c r="M67" s="43"/>
    </row>
    <row r="68" s="26" customFormat="true" ht="23.85" hidden="false" customHeight="false" outlineLevel="0" collapsed="false">
      <c r="A68" s="67" t="s">
        <v>64</v>
      </c>
      <c r="B68" s="68" t="s">
        <v>65</v>
      </c>
      <c r="C68" s="69" t="s">
        <v>20</v>
      </c>
      <c r="D68" s="70" t="n">
        <v>136</v>
      </c>
      <c r="E68" s="71"/>
      <c r="F68" s="72"/>
      <c r="G68" s="114" t="n">
        <f aca="false">E68*F68</f>
        <v>0</v>
      </c>
      <c r="H68" s="73" t="n">
        <v>0.055</v>
      </c>
      <c r="I68" s="43"/>
      <c r="J68" s="66"/>
      <c r="K68" s="66"/>
      <c r="L68" s="43"/>
      <c r="M68" s="43"/>
    </row>
    <row r="69" s="26" customFormat="true" ht="23.85" hidden="false" customHeight="false" outlineLevel="0" collapsed="false">
      <c r="A69" s="67" t="s">
        <v>66</v>
      </c>
      <c r="B69" s="68" t="s">
        <v>67</v>
      </c>
      <c r="C69" s="69" t="s">
        <v>20</v>
      </c>
      <c r="D69" s="70" t="n">
        <v>12</v>
      </c>
      <c r="E69" s="71"/>
      <c r="F69" s="72"/>
      <c r="G69" s="114" t="n">
        <f aca="false">E69*F69</f>
        <v>0</v>
      </c>
      <c r="H69" s="73" t="n">
        <v>0.055</v>
      </c>
      <c r="I69" s="43"/>
      <c r="J69" s="66"/>
      <c r="K69" s="66"/>
      <c r="L69" s="43"/>
      <c r="M69" s="43"/>
    </row>
    <row r="70" s="26" customFormat="true" ht="23.85" hidden="false" customHeight="false" outlineLevel="0" collapsed="false">
      <c r="A70" s="67" t="s">
        <v>68</v>
      </c>
      <c r="B70" s="68" t="s">
        <v>69</v>
      </c>
      <c r="C70" s="69" t="s">
        <v>20</v>
      </c>
      <c r="D70" s="70" t="n">
        <v>32</v>
      </c>
      <c r="E70" s="71"/>
      <c r="F70" s="72"/>
      <c r="G70" s="114" t="n">
        <f aca="false">E70*F70</f>
        <v>0</v>
      </c>
      <c r="H70" s="73" t="n">
        <v>0.055</v>
      </c>
      <c r="I70" s="43"/>
      <c r="J70" s="66"/>
      <c r="K70" s="66"/>
      <c r="L70" s="43"/>
      <c r="M70" s="43"/>
    </row>
    <row r="71" s="26" customFormat="true" ht="23.85" hidden="false" customHeight="false" outlineLevel="0" collapsed="false">
      <c r="A71" s="67" t="s">
        <v>70</v>
      </c>
      <c r="B71" s="68" t="s">
        <v>71</v>
      </c>
      <c r="C71" s="69" t="s">
        <v>20</v>
      </c>
      <c r="D71" s="70" t="n">
        <v>32</v>
      </c>
      <c r="E71" s="71"/>
      <c r="F71" s="72"/>
      <c r="G71" s="114" t="n">
        <f aca="false">E71*F71</f>
        <v>0</v>
      </c>
      <c r="H71" s="73" t="n">
        <v>0.055</v>
      </c>
      <c r="I71" s="43"/>
      <c r="J71" s="66"/>
      <c r="K71" s="66"/>
      <c r="L71" s="43"/>
      <c r="M71" s="43"/>
    </row>
    <row r="72" s="26" customFormat="true" ht="15" hidden="false" customHeight="true" outlineLevel="0" collapsed="false">
      <c r="A72" s="138" t="s">
        <v>72</v>
      </c>
      <c r="B72" s="139" t="s">
        <v>73</v>
      </c>
      <c r="C72" s="76" t="s">
        <v>74</v>
      </c>
      <c r="D72" s="77" t="n">
        <v>242</v>
      </c>
      <c r="E72" s="78"/>
      <c r="F72" s="79"/>
      <c r="G72" s="114" t="n">
        <f aca="false">E72*F72</f>
        <v>0</v>
      </c>
      <c r="H72" s="73" t="n">
        <v>0.055</v>
      </c>
      <c r="I72" s="43"/>
      <c r="J72" s="65"/>
      <c r="K72" s="66"/>
      <c r="L72" s="43"/>
      <c r="M72" s="43"/>
    </row>
    <row r="73" s="26" customFormat="true" ht="15" hidden="false" customHeight="true" outlineLevel="0" collapsed="false">
      <c r="A73" s="81"/>
      <c r="B73" s="82"/>
      <c r="C73" s="69"/>
      <c r="D73" s="70"/>
      <c r="E73" s="71"/>
      <c r="F73" s="72"/>
      <c r="G73" s="72" t="n">
        <f aca="false">E73*F73</f>
        <v>0</v>
      </c>
      <c r="H73" s="73"/>
      <c r="I73" s="43"/>
      <c r="J73" s="43"/>
      <c r="K73" s="43"/>
      <c r="L73" s="43"/>
      <c r="M73" s="43"/>
      <c r="N73" s="43"/>
    </row>
    <row r="74" s="26" customFormat="true" ht="15" hidden="false" customHeight="true" outlineLevel="0" collapsed="false">
      <c r="A74" s="84"/>
      <c r="B74" s="85"/>
      <c r="C74" s="86" t="s">
        <v>34</v>
      </c>
      <c r="D74" s="87"/>
      <c r="E74" s="87"/>
      <c r="F74" s="88"/>
      <c r="G74" s="89" t="n">
        <f aca="false">SUM(G54:G73)</f>
        <v>0</v>
      </c>
      <c r="H74" s="90"/>
      <c r="I74" s="43"/>
      <c r="J74" s="43"/>
      <c r="K74" s="43"/>
      <c r="L74" s="43"/>
      <c r="M74" s="43"/>
      <c r="N74" s="43"/>
    </row>
    <row r="75" s="26" customFormat="true" ht="15" hidden="false" customHeight="true" outlineLevel="0" collapsed="false">
      <c r="A75" s="44"/>
      <c r="B75" s="91"/>
      <c r="C75" s="92" t="s">
        <v>35</v>
      </c>
      <c r="D75" s="93"/>
      <c r="E75" s="93"/>
      <c r="F75" s="94"/>
      <c r="G75" s="95" t="n">
        <f aca="false">(SUMIF(H54:H73,"5,5%",G54:G73))*5.5%</f>
        <v>0</v>
      </c>
      <c r="H75" s="96"/>
      <c r="I75" s="43"/>
      <c r="J75" s="43"/>
      <c r="K75" s="43"/>
      <c r="L75" s="43"/>
      <c r="M75" s="43"/>
      <c r="N75" s="43"/>
    </row>
    <row r="76" s="26" customFormat="true" ht="15" hidden="false" customHeight="true" outlineLevel="0" collapsed="false">
      <c r="A76" s="44"/>
      <c r="B76" s="91"/>
      <c r="C76" s="97" t="s">
        <v>36</v>
      </c>
      <c r="D76" s="98"/>
      <c r="E76" s="98"/>
      <c r="F76" s="99"/>
      <c r="G76" s="100" t="n">
        <f aca="false">(SUMIF(H54:H73,"10%",G54:G73))*10%</f>
        <v>0</v>
      </c>
      <c r="H76" s="96"/>
      <c r="I76" s="43"/>
      <c r="J76" s="43"/>
      <c r="K76" s="43"/>
      <c r="L76" s="43"/>
      <c r="M76" s="43"/>
      <c r="N76" s="43"/>
    </row>
    <row r="77" s="26" customFormat="true" ht="15" hidden="false" customHeight="true" outlineLevel="0" collapsed="false">
      <c r="A77" s="44"/>
      <c r="B77" s="91"/>
      <c r="C77" s="101" t="s">
        <v>37</v>
      </c>
      <c r="D77" s="102"/>
      <c r="E77" s="102"/>
      <c r="F77" s="103"/>
      <c r="G77" s="104" t="n">
        <f aca="false">SUM(G74:G76)</f>
        <v>0</v>
      </c>
      <c r="H77" s="96"/>
      <c r="I77" s="43"/>
      <c r="J77" s="43"/>
      <c r="K77" s="43"/>
      <c r="L77" s="43"/>
      <c r="M77" s="43"/>
      <c r="N77" s="43"/>
    </row>
    <row r="78" s="26" customFormat="true" ht="19.5" hidden="false" customHeight="true" outlineLevel="0" collapsed="false">
      <c r="A78" s="108"/>
      <c r="B78" s="108"/>
      <c r="C78" s="53"/>
      <c r="D78" s="54"/>
      <c r="E78" s="54"/>
      <c r="F78" s="55"/>
      <c r="G78" s="55"/>
      <c r="H78" s="107"/>
      <c r="I78" s="43"/>
      <c r="J78" s="43"/>
      <c r="K78" s="43"/>
      <c r="L78" s="43"/>
      <c r="M78" s="43"/>
      <c r="N78" s="43"/>
    </row>
    <row r="79" s="26" customFormat="true" ht="25.5" hidden="false" customHeight="true" outlineLevel="0" collapsed="false">
      <c r="A79" s="57" t="s">
        <v>75</v>
      </c>
      <c r="B79" s="57"/>
      <c r="C79" s="57"/>
      <c r="D79" s="57"/>
      <c r="E79" s="57"/>
      <c r="F79" s="57"/>
      <c r="G79" s="57"/>
      <c r="H79" s="140"/>
      <c r="I79" s="43"/>
      <c r="J79" s="43"/>
      <c r="K79" s="43"/>
      <c r="L79" s="43"/>
      <c r="M79" s="43"/>
      <c r="N79" s="43"/>
    </row>
    <row r="80" s="44" customFormat="true" ht="19.5" hidden="false" customHeight="true" outlineLevel="0" collapsed="false">
      <c r="A80" s="141" t="s">
        <v>76</v>
      </c>
      <c r="B80" s="141"/>
      <c r="C80" s="141"/>
      <c r="D80" s="141"/>
      <c r="E80" s="141"/>
      <c r="F80" s="141"/>
      <c r="G80" s="63" t="n">
        <f aca="false">+G36</f>
        <v>0</v>
      </c>
      <c r="H80" s="142"/>
      <c r="J80" s="143"/>
      <c r="K80" s="143"/>
      <c r="L80" s="144"/>
      <c r="M80" s="144"/>
      <c r="N80" s="144"/>
    </row>
    <row r="81" s="44" customFormat="true" ht="19.5" hidden="false" customHeight="true" outlineLevel="0" collapsed="false">
      <c r="A81" s="145" t="s">
        <v>77</v>
      </c>
      <c r="B81" s="145"/>
      <c r="C81" s="145"/>
      <c r="D81" s="145"/>
      <c r="E81" s="145"/>
      <c r="F81" s="145"/>
      <c r="G81" s="72" t="n">
        <f aca="false">+G48</f>
        <v>0</v>
      </c>
      <c r="H81" s="142"/>
    </row>
    <row r="82" s="26" customFormat="true" ht="19.5" hidden="false" customHeight="true" outlineLevel="0" collapsed="false">
      <c r="A82" s="84"/>
      <c r="B82" s="85"/>
      <c r="C82" s="86" t="s">
        <v>34</v>
      </c>
      <c r="D82" s="87"/>
      <c r="E82" s="87"/>
      <c r="F82" s="88"/>
      <c r="G82" s="89" t="n">
        <f aca="false">SUM(G80:G81)</f>
        <v>0</v>
      </c>
      <c r="H82" s="96"/>
      <c r="I82" s="43"/>
      <c r="J82" s="43"/>
      <c r="K82" s="43"/>
      <c r="L82" s="43"/>
      <c r="M82" s="43"/>
      <c r="N82" s="43"/>
    </row>
    <row r="83" s="26" customFormat="true" ht="19.5" hidden="false" customHeight="true" outlineLevel="0" collapsed="false">
      <c r="A83" s="44"/>
      <c r="B83" s="91"/>
      <c r="C83" s="92" t="s">
        <v>35</v>
      </c>
      <c r="D83" s="93"/>
      <c r="E83" s="93"/>
      <c r="F83" s="94"/>
      <c r="G83" s="95" t="n">
        <f aca="false">+G37+G49</f>
        <v>0</v>
      </c>
      <c r="H83" s="96"/>
      <c r="I83" s="43"/>
      <c r="J83" s="43"/>
      <c r="K83" s="43"/>
      <c r="L83" s="43"/>
      <c r="M83" s="43"/>
      <c r="N83" s="43"/>
    </row>
    <row r="84" s="26" customFormat="true" ht="19.5" hidden="false" customHeight="true" outlineLevel="0" collapsed="false">
      <c r="A84" s="44"/>
      <c r="B84" s="91"/>
      <c r="C84" s="97" t="s">
        <v>36</v>
      </c>
      <c r="D84" s="98"/>
      <c r="E84" s="98"/>
      <c r="F84" s="99"/>
      <c r="G84" s="100" t="n">
        <f aca="false">+G38+G50</f>
        <v>0</v>
      </c>
      <c r="H84" s="96"/>
      <c r="I84" s="43"/>
      <c r="J84" s="43"/>
      <c r="K84" s="43"/>
      <c r="L84" s="43"/>
      <c r="M84" s="43"/>
      <c r="N84" s="43"/>
    </row>
    <row r="85" s="26" customFormat="true" ht="19.5" hidden="false" customHeight="true" outlineLevel="0" collapsed="false">
      <c r="A85" s="44"/>
      <c r="B85" s="91"/>
      <c r="C85" s="101" t="s">
        <v>37</v>
      </c>
      <c r="D85" s="102"/>
      <c r="E85" s="102"/>
      <c r="F85" s="103"/>
      <c r="G85" s="104" t="n">
        <f aca="false">SUM(G82:G84)</f>
        <v>0</v>
      </c>
      <c r="H85" s="96"/>
      <c r="I85" s="43"/>
      <c r="J85" s="43"/>
      <c r="K85" s="43"/>
      <c r="L85" s="43"/>
      <c r="M85" s="43"/>
      <c r="N85" s="43"/>
    </row>
    <row r="86" s="26" customFormat="true" ht="19.5" hidden="false" customHeight="true" outlineLevel="0" collapsed="false">
      <c r="A86" s="108"/>
      <c r="B86" s="108"/>
      <c r="C86" s="53"/>
      <c r="D86" s="54"/>
      <c r="E86" s="54"/>
      <c r="F86" s="55"/>
      <c r="G86" s="55"/>
      <c r="H86" s="107"/>
      <c r="I86" s="43"/>
      <c r="J86" s="43"/>
      <c r="K86" s="43"/>
      <c r="L86" s="43"/>
      <c r="M86" s="43"/>
      <c r="N86" s="43"/>
    </row>
    <row r="87" s="26" customFormat="true" ht="25.5" hidden="false" customHeight="true" outlineLevel="0" collapsed="false">
      <c r="A87" s="57" t="s">
        <v>78</v>
      </c>
      <c r="B87" s="57"/>
      <c r="C87" s="57"/>
      <c r="D87" s="57"/>
      <c r="E87" s="57"/>
      <c r="F87" s="57"/>
      <c r="G87" s="57"/>
      <c r="H87" s="140"/>
      <c r="I87" s="43"/>
      <c r="J87" s="43"/>
      <c r="K87" s="43"/>
      <c r="L87" s="43"/>
      <c r="M87" s="43"/>
      <c r="N87" s="43"/>
    </row>
    <row r="88" s="44" customFormat="true" ht="19.5" hidden="false" customHeight="true" outlineLevel="0" collapsed="false">
      <c r="A88" s="141" t="s">
        <v>76</v>
      </c>
      <c r="B88" s="141"/>
      <c r="C88" s="141"/>
      <c r="D88" s="141"/>
      <c r="E88" s="141"/>
      <c r="F88" s="141"/>
      <c r="G88" s="63" t="n">
        <f aca="false">+G36</f>
        <v>0</v>
      </c>
      <c r="H88" s="142"/>
      <c r="J88" s="143"/>
      <c r="K88" s="143"/>
      <c r="L88" s="144"/>
      <c r="M88" s="144"/>
      <c r="N88" s="144"/>
    </row>
    <row r="89" s="44" customFormat="true" ht="19.5" hidden="false" customHeight="true" outlineLevel="0" collapsed="false">
      <c r="A89" s="145" t="s">
        <v>79</v>
      </c>
      <c r="B89" s="145"/>
      <c r="C89" s="145"/>
      <c r="D89" s="145"/>
      <c r="E89" s="145"/>
      <c r="F89" s="145"/>
      <c r="G89" s="72" t="n">
        <f aca="false">+G74</f>
        <v>0</v>
      </c>
      <c r="H89" s="142"/>
    </row>
    <row r="90" s="26" customFormat="true" ht="19.5" hidden="false" customHeight="true" outlineLevel="0" collapsed="false">
      <c r="A90" s="84"/>
      <c r="B90" s="85"/>
      <c r="C90" s="86" t="s">
        <v>34</v>
      </c>
      <c r="D90" s="87"/>
      <c r="E90" s="87"/>
      <c r="F90" s="88"/>
      <c r="G90" s="89" t="n">
        <f aca="false">SUM(G88:G89)</f>
        <v>0</v>
      </c>
      <c r="H90" s="96"/>
      <c r="I90" s="43"/>
      <c r="J90" s="43"/>
      <c r="K90" s="43"/>
      <c r="L90" s="43"/>
      <c r="M90" s="43"/>
      <c r="N90" s="43"/>
    </row>
    <row r="91" s="26" customFormat="true" ht="19.5" hidden="false" customHeight="true" outlineLevel="0" collapsed="false">
      <c r="A91" s="44"/>
      <c r="B91" s="91"/>
      <c r="C91" s="92" t="s">
        <v>35</v>
      </c>
      <c r="D91" s="93"/>
      <c r="E91" s="93"/>
      <c r="F91" s="94"/>
      <c r="G91" s="95" t="n">
        <f aca="false">+G37+G75</f>
        <v>0</v>
      </c>
      <c r="H91" s="96"/>
      <c r="I91" s="43"/>
      <c r="J91" s="43"/>
      <c r="K91" s="43"/>
      <c r="L91" s="43"/>
      <c r="M91" s="43"/>
      <c r="N91" s="43"/>
    </row>
    <row r="92" s="26" customFormat="true" ht="19.5" hidden="false" customHeight="true" outlineLevel="0" collapsed="false">
      <c r="A92" s="44"/>
      <c r="B92" s="91"/>
      <c r="C92" s="97" t="s">
        <v>36</v>
      </c>
      <c r="D92" s="98"/>
      <c r="E92" s="98"/>
      <c r="F92" s="99"/>
      <c r="G92" s="100" t="n">
        <f aca="false">+G38+G76</f>
        <v>0</v>
      </c>
      <c r="H92" s="96"/>
      <c r="I92" s="43"/>
      <c r="J92" s="43"/>
      <c r="K92" s="43"/>
      <c r="L92" s="43"/>
      <c r="M92" s="43"/>
      <c r="N92" s="43"/>
    </row>
    <row r="93" s="26" customFormat="true" ht="19.5" hidden="false" customHeight="true" outlineLevel="0" collapsed="false">
      <c r="A93" s="44"/>
      <c r="B93" s="91"/>
      <c r="C93" s="101" t="s">
        <v>37</v>
      </c>
      <c r="D93" s="102"/>
      <c r="E93" s="102"/>
      <c r="F93" s="103"/>
      <c r="G93" s="104" t="n">
        <f aca="false">SUM(G90:G92)</f>
        <v>0</v>
      </c>
      <c r="H93" s="96"/>
      <c r="I93" s="43"/>
      <c r="J93" s="43"/>
      <c r="K93" s="43"/>
      <c r="L93" s="43"/>
      <c r="M93" s="43"/>
      <c r="N93" s="43"/>
    </row>
    <row r="94" customFormat="false" ht="24.75" hidden="false" customHeight="true" outlineLevel="0" collapsed="false">
      <c r="A94" s="26"/>
      <c r="B94" s="26"/>
      <c r="C94" s="26"/>
      <c r="D94" s="146"/>
      <c r="E94" s="146"/>
      <c r="F94" s="147"/>
      <c r="G94" s="147"/>
      <c r="H94" s="148"/>
    </row>
    <row r="95" customFormat="false" ht="23.85" hidden="false" customHeight="false" outlineLevel="0" collapsed="false">
      <c r="A95" s="149"/>
      <c r="B95" s="149"/>
      <c r="C95" s="38"/>
      <c r="D95" s="45"/>
      <c r="E95" s="45"/>
      <c r="F95" s="150" t="s">
        <v>80</v>
      </c>
      <c r="G95" s="151"/>
      <c r="H95" s="152"/>
    </row>
    <row r="96" customFormat="false" ht="85.5" hidden="false" customHeight="true" outlineLevel="0" collapsed="false">
      <c r="A96" s="153" t="s">
        <v>81</v>
      </c>
      <c r="B96" s="153"/>
      <c r="C96" s="38"/>
      <c r="D96" s="45"/>
      <c r="E96" s="45"/>
      <c r="F96" s="154" t="s">
        <v>82</v>
      </c>
      <c r="G96" s="154"/>
      <c r="H96" s="155"/>
    </row>
    <row r="1048205" customFormat="false" ht="12.8" hidden="false" customHeight="false" outlineLevel="0" collapsed="false"/>
    <row r="1048206" customFormat="false" ht="12.8" hidden="false" customHeight="false" outlineLevel="0" collapsed="false"/>
    <row r="1048207" customFormat="false" ht="12.8" hidden="false" customHeight="false" outlineLevel="0" collapsed="false"/>
    <row r="1048208" customFormat="false" ht="12.8" hidden="false" customHeight="false" outlineLevel="0" collapsed="false"/>
    <row r="1048209" customFormat="false" ht="12.8" hidden="false" customHeight="false" outlineLevel="0" collapsed="false"/>
    <row r="1048210" customFormat="false" ht="12.8" hidden="false" customHeight="false" outlineLevel="0" collapsed="false"/>
    <row r="1048211" customFormat="false" ht="12.8" hidden="false" customHeight="false" outlineLevel="0" collapsed="false"/>
    <row r="1048212" customFormat="false" ht="12.8" hidden="false" customHeight="false" outlineLevel="0" collapsed="false"/>
    <row r="1048213" customFormat="false" ht="12.8" hidden="false" customHeight="false" outlineLevel="0" collapsed="false"/>
    <row r="1048214" customFormat="false" ht="12.8" hidden="false" customHeight="false" outlineLevel="0" collapsed="false"/>
    <row r="1048215" customFormat="false" ht="12.8" hidden="false" customHeight="false" outlineLevel="0" collapsed="false"/>
    <row r="1048216" customFormat="false" ht="12.8" hidden="false" customHeight="false" outlineLevel="0" collapsed="false"/>
    <row r="1048217" customFormat="false" ht="12.8" hidden="false" customHeight="false" outlineLevel="0" collapsed="false"/>
    <row r="1048218" customFormat="false" ht="12.8" hidden="false" customHeight="false" outlineLevel="0" collapsed="false"/>
    <row r="1048219" customFormat="false" ht="12.8" hidden="false" customHeight="false" outlineLevel="0" collapsed="false"/>
    <row r="1048220" customFormat="false" ht="12.8" hidden="false" customHeight="false" outlineLevel="0" collapsed="false"/>
    <row r="1048221" customFormat="false" ht="12.8" hidden="false" customHeight="false" outlineLevel="0" collapsed="false"/>
    <row r="1048222" customFormat="false" ht="12.8" hidden="false" customHeight="false" outlineLevel="0" collapsed="false"/>
    <row r="1048223" customFormat="false" ht="12.8" hidden="false" customHeight="false" outlineLevel="0" collapsed="false"/>
    <row r="1048224" customFormat="false" ht="12.8" hidden="false" customHeight="false" outlineLevel="0" collapsed="false"/>
    <row r="1048225" customFormat="false" ht="12.8" hidden="false" customHeight="false" outlineLevel="0" collapsed="false"/>
    <row r="1048226" customFormat="false" ht="12.8" hidden="false" customHeight="false" outlineLevel="0" collapsed="false"/>
    <row r="1048227" customFormat="false" ht="12.8" hidden="false" customHeight="false" outlineLevel="0" collapsed="false"/>
    <row r="1048228" customFormat="false" ht="12.8" hidden="false" customHeight="false" outlineLevel="0" collapsed="false"/>
    <row r="1048229" customFormat="false" ht="12.8" hidden="false" customHeight="false" outlineLevel="0" collapsed="false"/>
    <row r="1048230" customFormat="false" ht="12.8" hidden="false" customHeight="false" outlineLevel="0" collapsed="false"/>
    <row r="1048231" customFormat="false" ht="12.8" hidden="false" customHeight="false" outlineLevel="0" collapsed="false"/>
    <row r="1048232" customFormat="false" ht="12.8" hidden="false" customHeight="false" outlineLevel="0" collapsed="false"/>
    <row r="1048233" customFormat="false" ht="12.8" hidden="false" customHeight="false" outlineLevel="0" collapsed="false"/>
    <row r="1048234" customFormat="false" ht="12.8" hidden="false" customHeight="false" outlineLevel="0" collapsed="false"/>
    <row r="1048235" customFormat="false" ht="12.8" hidden="false" customHeight="false" outlineLevel="0" collapsed="false"/>
    <row r="1048236" customFormat="false" ht="12.8" hidden="false" customHeight="false" outlineLevel="0" collapsed="false"/>
    <row r="1048237" customFormat="false" ht="12.8" hidden="false" customHeight="false" outlineLevel="0" collapsed="false"/>
    <row r="1048238" customFormat="false" ht="12.8" hidden="false" customHeight="false" outlineLevel="0" collapsed="false"/>
    <row r="1048239" customFormat="false" ht="12.8" hidden="false" customHeight="false" outlineLevel="0" collapsed="false"/>
    <row r="1048240" customFormat="false" ht="12.8" hidden="false" customHeight="false" outlineLevel="0" collapsed="false"/>
    <row r="1048241" customFormat="false" ht="12.8" hidden="false" customHeight="false" outlineLevel="0" collapsed="false"/>
    <row r="1048242" customFormat="false" ht="12.8" hidden="false" customHeight="false" outlineLevel="0" collapsed="false"/>
    <row r="1048243" customFormat="false" ht="12.8" hidden="false" customHeight="false" outlineLevel="0" collapsed="false"/>
    <row r="1048244" customFormat="false" ht="12.8" hidden="false" customHeight="false" outlineLevel="0" collapsed="false"/>
    <row r="1048245" customFormat="false" ht="12.8" hidden="false" customHeight="false" outlineLevel="0" collapsed="false"/>
    <row r="1048246" customFormat="false" ht="12.8" hidden="false" customHeight="false" outlineLevel="0" collapsed="false"/>
    <row r="1048247" customFormat="false" ht="12.8" hidden="false" customHeight="false" outlineLevel="0" collapsed="false"/>
    <row r="1048248" customFormat="false" ht="12.8" hidden="false" customHeight="false" outlineLevel="0" collapsed="false"/>
    <row r="1048249" customFormat="false" ht="12.8" hidden="false" customHeight="false" outlineLevel="0" collapsed="false"/>
    <row r="1048250" customFormat="false" ht="12.8" hidden="false" customHeight="false" outlineLevel="0" collapsed="false"/>
    <row r="1048251" customFormat="false" ht="12.8" hidden="false" customHeight="false" outlineLevel="0" collapsed="false"/>
    <row r="1048252" customFormat="false" ht="12.8" hidden="false" customHeight="false" outlineLevel="0" collapsed="false"/>
    <row r="1048253" customFormat="false" ht="12.8" hidden="false" customHeight="false" outlineLevel="0" collapsed="false"/>
    <row r="1048254" customFormat="false" ht="12.8" hidden="false" customHeight="false" outlineLevel="0" collapsed="false"/>
    <row r="1048255" customFormat="false" ht="12.8" hidden="false" customHeight="false" outlineLevel="0" collapsed="false"/>
    <row r="1048256" customFormat="false" ht="12.8" hidden="false" customHeight="false" outlineLevel="0" collapsed="false"/>
    <row r="1048257" customFormat="false" ht="12.8" hidden="false" customHeight="false" outlineLevel="0" collapsed="false"/>
    <row r="1048258" customFormat="false" ht="12.8" hidden="false" customHeight="false" outlineLevel="0" collapsed="false"/>
    <row r="1048259" customFormat="false" ht="12.8" hidden="false" customHeight="false" outlineLevel="0" collapsed="false"/>
    <row r="1048260" customFormat="false" ht="12.8" hidden="false" customHeight="false" outlineLevel="0" collapsed="false"/>
    <row r="1048261" customFormat="false" ht="12.8" hidden="false" customHeight="false" outlineLevel="0" collapsed="false"/>
    <row r="1048262" customFormat="false" ht="12.8" hidden="false" customHeight="false" outlineLevel="0" collapsed="false"/>
    <row r="1048263" customFormat="false" ht="12.8" hidden="false" customHeight="false" outlineLevel="0" collapsed="false"/>
    <row r="1048264" customFormat="false" ht="12.8" hidden="false" customHeight="false" outlineLevel="0" collapsed="false"/>
    <row r="1048265" customFormat="false" ht="12.8" hidden="false" customHeight="false" outlineLevel="0" collapsed="false"/>
    <row r="1048266" customFormat="false" ht="12.8" hidden="false" customHeight="false" outlineLevel="0" collapsed="false"/>
    <row r="1048267" customFormat="false" ht="12.8" hidden="false" customHeight="false" outlineLevel="0" collapsed="false"/>
    <row r="1048268" customFormat="false" ht="12.8" hidden="false" customHeight="false" outlineLevel="0" collapsed="false"/>
    <row r="1048269" customFormat="false" ht="12.8" hidden="false" customHeight="false" outlineLevel="0" collapsed="false"/>
    <row r="1048270" customFormat="false" ht="12.8" hidden="false" customHeight="false" outlineLevel="0" collapsed="false"/>
    <row r="1048271" customFormat="false" ht="12.8" hidden="false" customHeight="false" outlineLevel="0" collapsed="false"/>
    <row r="1048272" customFormat="false" ht="12.8" hidden="false" customHeight="false" outlineLevel="0" collapsed="false"/>
    <row r="1048273" customFormat="false" ht="12.8" hidden="false" customHeight="false" outlineLevel="0" collapsed="false"/>
    <row r="1048274" customFormat="false" ht="12.8" hidden="false" customHeight="false" outlineLevel="0" collapsed="false"/>
    <row r="1048275" customFormat="false" ht="12.8" hidden="false" customHeight="false" outlineLevel="0" collapsed="false"/>
    <row r="1048276" customFormat="false" ht="12.8" hidden="false" customHeight="false" outlineLevel="0" collapsed="false"/>
    <row r="1048277" customFormat="false" ht="12.8" hidden="false" customHeight="false" outlineLevel="0" collapsed="false"/>
    <row r="1048278" customFormat="false" ht="12.8" hidden="false" customHeight="false" outlineLevel="0" collapsed="false"/>
    <row r="1048279" customFormat="false" ht="12.8" hidden="false" customHeight="false" outlineLevel="0" collapsed="false"/>
    <row r="1048280" customFormat="false" ht="12.8" hidden="false" customHeight="false" outlineLevel="0" collapsed="false"/>
    <row r="1048281" customFormat="false" ht="12.8" hidden="false" customHeight="false" outlineLevel="0" collapsed="false"/>
    <row r="1048282" customFormat="false" ht="12.8" hidden="false" customHeight="false" outlineLevel="0" collapsed="false"/>
    <row r="1048283" customFormat="false" ht="12.8" hidden="false" customHeight="false" outlineLevel="0" collapsed="false"/>
    <row r="1048284" customFormat="false" ht="12.8" hidden="false" customHeight="false" outlineLevel="0" collapsed="false"/>
    <row r="1048285" customFormat="false" ht="12.8" hidden="false" customHeight="false" outlineLevel="0" collapsed="false"/>
    <row r="1048286" customFormat="false" ht="12.8" hidden="false" customHeight="false" outlineLevel="0" collapsed="false"/>
    <row r="1048287" customFormat="false" ht="12.8" hidden="false" customHeight="false" outlineLevel="0" collapsed="false"/>
    <row r="1048288" customFormat="false" ht="12.8" hidden="false" customHeight="false" outlineLevel="0" collapsed="false"/>
    <row r="1048289" customFormat="false" ht="12.8" hidden="false" customHeight="false" outlineLevel="0" collapsed="false"/>
    <row r="1048290" customFormat="false" ht="12.8" hidden="false" customHeight="false" outlineLevel="0" collapsed="false"/>
    <row r="1048291" customFormat="false" ht="12.8" hidden="false" customHeight="false" outlineLevel="0" collapsed="false"/>
    <row r="1048292" customFormat="false" ht="12.8" hidden="false" customHeight="false" outlineLevel="0" collapsed="false"/>
    <row r="1048293" customFormat="false" ht="12.8" hidden="false" customHeight="false" outlineLevel="0" collapsed="false"/>
    <row r="1048294" customFormat="false" ht="12.8" hidden="false" customHeight="false" outlineLevel="0" collapsed="false"/>
    <row r="1048295" customFormat="false" ht="12.8" hidden="false" customHeight="false" outlineLevel="0" collapsed="false"/>
    <row r="1048296" customFormat="false" ht="12.8" hidden="false" customHeight="false" outlineLevel="0" collapsed="false"/>
    <row r="1048297" customFormat="false" ht="12.8" hidden="false" customHeight="false" outlineLevel="0" collapsed="false"/>
    <row r="1048298" customFormat="false" ht="12.8" hidden="false" customHeight="false" outlineLevel="0" collapsed="false"/>
    <row r="1048299" customFormat="false" ht="12.8" hidden="false" customHeight="false" outlineLevel="0" collapsed="false"/>
    <row r="1048300" customFormat="false" ht="12.8" hidden="false" customHeight="false" outlineLevel="0" collapsed="false"/>
    <row r="1048301" customFormat="false" ht="12.8" hidden="false" customHeight="false" outlineLevel="0" collapsed="false"/>
    <row r="1048302" customFormat="false" ht="12.8" hidden="false" customHeight="false" outlineLevel="0" collapsed="false"/>
    <row r="1048303" customFormat="false" ht="12.8" hidden="false" customHeight="false" outlineLevel="0" collapsed="false"/>
    <row r="1048304" customFormat="false" ht="12.8" hidden="false" customHeight="false" outlineLevel="0" collapsed="false"/>
    <row r="1048305" customFormat="false" ht="12.8" hidden="false" customHeight="false" outlineLevel="0" collapsed="false"/>
    <row r="1048306" customFormat="false" ht="12.8" hidden="false" customHeight="false" outlineLevel="0" collapsed="false"/>
    <row r="1048307" customFormat="false" ht="12.8" hidden="false" customHeight="false" outlineLevel="0" collapsed="false"/>
    <row r="1048308" customFormat="false" ht="12.8" hidden="false" customHeight="false" outlineLevel="0" collapsed="false"/>
    <row r="1048309" customFormat="false" ht="12.8" hidden="false" customHeight="false" outlineLevel="0" collapsed="false"/>
    <row r="1048310" customFormat="false" ht="12.8" hidden="false" customHeight="false" outlineLevel="0" collapsed="false"/>
    <row r="1048311" customFormat="false" ht="12.8" hidden="false" customHeight="false" outlineLevel="0" collapsed="false"/>
    <row r="1048312" customFormat="false" ht="12.8" hidden="false" customHeight="false" outlineLevel="0" collapsed="false"/>
    <row r="1048313" customFormat="false" ht="12.8" hidden="false" customHeight="false" outlineLevel="0" collapsed="false"/>
    <row r="1048314" customFormat="false" ht="12.8" hidden="false" customHeight="false" outlineLevel="0" collapsed="false"/>
    <row r="1048315" customFormat="false" ht="12.8" hidden="false" customHeight="false" outlineLevel="0" collapsed="false"/>
    <row r="1048316" customFormat="false" ht="12.8" hidden="false" customHeight="false" outlineLevel="0" collapsed="false"/>
    <row r="1048317" customFormat="false" ht="12.8" hidden="false" customHeight="false" outlineLevel="0" collapsed="false"/>
    <row r="1048318" customFormat="false" ht="12.8" hidden="false" customHeight="false" outlineLevel="0" collapsed="false"/>
    <row r="1048319" customFormat="false" ht="12.8" hidden="false" customHeight="false" outlineLevel="0" collapsed="false"/>
    <row r="1048320" customFormat="false" ht="12.8" hidden="false" customHeight="false" outlineLevel="0" collapsed="false"/>
    <row r="1048321" customFormat="false" ht="12.8" hidden="false" customHeight="false" outlineLevel="0" collapsed="false"/>
    <row r="1048322" customFormat="false" ht="12.8" hidden="false" customHeight="false" outlineLevel="0" collapsed="false"/>
    <row r="1048323" customFormat="false" ht="12.8" hidden="false" customHeight="false" outlineLevel="0" collapsed="false"/>
    <row r="1048324" customFormat="false" ht="12.8" hidden="false" customHeight="false" outlineLevel="0" collapsed="false"/>
    <row r="1048325" customFormat="false" ht="12.8" hidden="false" customHeight="false" outlineLevel="0" collapsed="false"/>
    <row r="1048326" customFormat="false" ht="12.8" hidden="false" customHeight="false" outlineLevel="0" collapsed="false"/>
    <row r="1048327" customFormat="false" ht="12.8" hidden="false" customHeight="false" outlineLevel="0" collapsed="false"/>
    <row r="1048328" customFormat="false" ht="12.8" hidden="false" customHeight="false" outlineLevel="0" collapsed="false"/>
    <row r="1048329" customFormat="false" ht="12.8" hidden="false" customHeight="false" outlineLevel="0" collapsed="false"/>
    <row r="1048330" customFormat="false" ht="12.8" hidden="false" customHeight="false" outlineLevel="0" collapsed="false"/>
    <row r="1048331" customFormat="false" ht="12.8" hidden="false" customHeight="false" outlineLevel="0" collapsed="false"/>
    <row r="1048332" customFormat="false" ht="12.8" hidden="false" customHeight="false" outlineLevel="0" collapsed="false"/>
    <row r="1048333" customFormat="false" ht="12.8" hidden="false" customHeight="false" outlineLevel="0" collapsed="false"/>
    <row r="1048334" customFormat="false" ht="12.8" hidden="false" customHeight="false" outlineLevel="0" collapsed="false"/>
    <row r="1048335" customFormat="false" ht="12.8" hidden="false" customHeight="false" outlineLevel="0" collapsed="false"/>
    <row r="1048336" customFormat="false" ht="12.8" hidden="false" customHeight="false" outlineLevel="0" collapsed="false"/>
    <row r="1048337" customFormat="false" ht="12.8" hidden="false" customHeight="false" outlineLevel="0" collapsed="false"/>
    <row r="1048338" customFormat="false" ht="12.8" hidden="false" customHeight="false" outlineLevel="0" collapsed="false"/>
    <row r="1048339" customFormat="false" ht="12.8" hidden="false" customHeight="false" outlineLevel="0" collapsed="false"/>
    <row r="1048340" customFormat="false" ht="12.8" hidden="false" customHeight="false" outlineLevel="0" collapsed="false"/>
    <row r="1048341" customFormat="false" ht="12.8" hidden="false" customHeight="false" outlineLevel="0" collapsed="false"/>
    <row r="1048342" customFormat="false" ht="12.8" hidden="false" customHeight="false" outlineLevel="0" collapsed="false"/>
    <row r="1048343" customFormat="false" ht="12.8" hidden="false" customHeight="false" outlineLevel="0" collapsed="false"/>
    <row r="1048344" customFormat="false" ht="12.8" hidden="false" customHeight="false" outlineLevel="0" collapsed="false"/>
    <row r="1048345" customFormat="false" ht="12.8" hidden="false" customHeight="false" outlineLevel="0" collapsed="false"/>
    <row r="1048346" customFormat="false" ht="12.8" hidden="false" customHeight="false" outlineLevel="0" collapsed="false"/>
    <row r="1048347" customFormat="false" ht="12.8" hidden="false" customHeight="false" outlineLevel="0" collapsed="false"/>
    <row r="1048348" customFormat="false" ht="12.8" hidden="false" customHeight="false" outlineLevel="0" collapsed="false"/>
    <row r="1048349" customFormat="false" ht="12.8" hidden="false" customHeight="false" outlineLevel="0" collapsed="false"/>
    <row r="1048350" customFormat="false" ht="12.8" hidden="false" customHeight="false" outlineLevel="0" collapsed="false"/>
    <row r="1048351" customFormat="false" ht="12.8" hidden="false" customHeight="false" outlineLevel="0" collapsed="false"/>
    <row r="1048352" customFormat="false" ht="12.8" hidden="false" customHeight="false" outlineLevel="0" collapsed="false"/>
    <row r="1048353" customFormat="false" ht="12.8" hidden="false" customHeight="false" outlineLevel="0" collapsed="false"/>
    <row r="1048354" customFormat="false" ht="12.8" hidden="false" customHeight="false" outlineLevel="0" collapsed="false"/>
    <row r="1048355" customFormat="false" ht="12.8" hidden="false" customHeight="false" outlineLevel="0" collapsed="false"/>
    <row r="1048356" customFormat="false" ht="12.8" hidden="false" customHeight="false" outlineLevel="0" collapsed="false"/>
    <row r="1048357" customFormat="false" ht="12.8" hidden="false" customHeight="false" outlineLevel="0" collapsed="false"/>
    <row r="1048358" customFormat="false" ht="12.8" hidden="false" customHeight="false" outlineLevel="0" collapsed="false"/>
    <row r="1048359" customFormat="false" ht="12.8" hidden="false" customHeight="false" outlineLevel="0" collapsed="false"/>
    <row r="1048360" customFormat="false" ht="12.8" hidden="false" customHeight="false" outlineLevel="0" collapsed="false"/>
    <row r="1048361" customFormat="false" ht="12.8" hidden="false" customHeight="false" outlineLevel="0" collapsed="false"/>
    <row r="1048362" customFormat="false" ht="12.8" hidden="false" customHeight="false" outlineLevel="0" collapsed="false"/>
    <row r="1048363" customFormat="false" ht="12.8" hidden="false" customHeight="false" outlineLevel="0" collapsed="false"/>
    <row r="1048364" customFormat="false" ht="12.8" hidden="false" customHeight="false" outlineLevel="0" collapsed="false"/>
    <row r="1048365" customFormat="false" ht="12.8" hidden="false" customHeight="false" outlineLevel="0" collapsed="false"/>
    <row r="1048366" customFormat="false" ht="12.8" hidden="false" customHeight="false" outlineLevel="0" collapsed="false"/>
    <row r="1048367" customFormat="false" ht="12.8" hidden="false" customHeight="false" outlineLevel="0" collapsed="false"/>
    <row r="1048368" customFormat="false" ht="12.8" hidden="false" customHeight="false" outlineLevel="0" collapsed="false"/>
    <row r="1048369" customFormat="false" ht="12.8" hidden="false" customHeight="false" outlineLevel="0" collapsed="false"/>
    <row r="1048370" customFormat="false" ht="12.8" hidden="false" customHeight="false" outlineLevel="0" collapsed="false"/>
    <row r="1048371" customFormat="false" ht="12.8" hidden="false" customHeight="false" outlineLevel="0" collapsed="false"/>
    <row r="1048372" customFormat="false" ht="12.8" hidden="false" customHeight="false" outlineLevel="0" collapsed="false"/>
    <row r="1048373" customFormat="false" ht="12.8" hidden="false" customHeight="false" outlineLevel="0" collapsed="false"/>
    <row r="1048374" customFormat="false" ht="12.8" hidden="false" customHeight="false" outlineLevel="0" collapsed="false"/>
    <row r="1048375" customFormat="false" ht="12.8" hidden="false" customHeight="false" outlineLevel="0" collapsed="false"/>
    <row r="1048376" customFormat="false" ht="12.8" hidden="false" customHeight="false" outlineLevel="0" collapsed="false"/>
    <row r="1048377" customFormat="false" ht="12.8" hidden="false" customHeight="false" outlineLevel="0" collapsed="false"/>
    <row r="1048378" customFormat="false" ht="12.8" hidden="false" customHeight="false" outlineLevel="0" collapsed="false"/>
    <row r="1048379" customFormat="false" ht="12.8" hidden="false" customHeight="false" outlineLevel="0" collapsed="false"/>
    <row r="1048380" customFormat="false" ht="12.8" hidden="false" customHeight="false" outlineLevel="0" collapsed="false"/>
    <row r="1048381" customFormat="false" ht="12.8" hidden="false" customHeight="false" outlineLevel="0" collapsed="false"/>
    <row r="1048382" customFormat="false" ht="12.8" hidden="false" customHeight="false" outlineLevel="0" collapsed="false"/>
    <row r="1048383" customFormat="false" ht="12.8" hidden="false" customHeight="false" outlineLevel="0" collapsed="false"/>
    <row r="1048384" customFormat="false" ht="12.8" hidden="false" customHeight="false" outlineLevel="0" collapsed="false"/>
    <row r="1048385" customFormat="false" ht="12.8" hidden="false" customHeight="false" outlineLevel="0" collapsed="false"/>
    <row r="1048386" customFormat="false" ht="12.8" hidden="false" customHeight="false" outlineLevel="0" collapsed="false"/>
    <row r="1048387" customFormat="false" ht="12.8" hidden="false" customHeight="false" outlineLevel="0" collapsed="false"/>
    <row r="1048388" customFormat="false" ht="12.8" hidden="false" customHeight="false" outlineLevel="0" collapsed="false"/>
    <row r="1048389" customFormat="false" ht="12.8" hidden="false" customHeight="false" outlineLevel="0" collapsed="false"/>
    <row r="1048390" customFormat="false" ht="12.8" hidden="false" customHeight="false" outlineLevel="0" collapsed="false"/>
    <row r="1048391" customFormat="false" ht="12.8" hidden="false" customHeight="false" outlineLevel="0" collapsed="false"/>
    <row r="1048392" customFormat="false" ht="12.8" hidden="false" customHeight="false" outlineLevel="0" collapsed="false"/>
    <row r="1048393" customFormat="false" ht="12.8" hidden="false" customHeight="false" outlineLevel="0" collapsed="false"/>
    <row r="1048394" customFormat="false" ht="12.8" hidden="false" customHeight="false" outlineLevel="0" collapsed="false"/>
    <row r="1048395" customFormat="false" ht="12.8" hidden="false" customHeight="false" outlineLevel="0" collapsed="false"/>
    <row r="1048396" customFormat="false" ht="12.8" hidden="false" customHeight="false" outlineLevel="0" collapsed="false"/>
    <row r="1048397" customFormat="false" ht="12.8" hidden="false" customHeight="false" outlineLevel="0" collapsed="false"/>
    <row r="1048398" customFormat="false" ht="12.8" hidden="false" customHeight="false" outlineLevel="0" collapsed="false"/>
    <row r="1048399" customFormat="false" ht="12.8" hidden="false" customHeight="false" outlineLevel="0" collapsed="false"/>
    <row r="1048400" customFormat="false" ht="12.8" hidden="false" customHeight="false" outlineLevel="0" collapsed="false"/>
    <row r="1048401" customFormat="false" ht="12.8" hidden="false" customHeight="false" outlineLevel="0" collapsed="false"/>
    <row r="1048402" customFormat="false" ht="12.8" hidden="false" customHeight="false" outlineLevel="0" collapsed="false"/>
    <row r="1048403" customFormat="false" ht="12.8" hidden="false" customHeight="false" outlineLevel="0" collapsed="false"/>
    <row r="1048404" customFormat="false" ht="12.8" hidden="false" customHeight="false" outlineLevel="0" collapsed="false"/>
    <row r="1048405" customFormat="false" ht="12.8" hidden="false" customHeight="false" outlineLevel="0" collapsed="false"/>
    <row r="1048406" customFormat="false" ht="12.8" hidden="false" customHeight="false" outlineLevel="0" collapsed="false"/>
    <row r="1048407" customFormat="false" ht="12.8" hidden="false" customHeight="false" outlineLevel="0" collapsed="false"/>
    <row r="1048408" customFormat="false" ht="12.8" hidden="false" customHeight="false" outlineLevel="0" collapsed="false"/>
    <row r="1048409" customFormat="false" ht="12.8" hidden="false" customHeight="false" outlineLevel="0" collapsed="false"/>
    <row r="1048410" customFormat="false" ht="12.8" hidden="false" customHeight="false" outlineLevel="0" collapsed="false"/>
    <row r="1048411" customFormat="false" ht="12.8" hidden="false" customHeight="false" outlineLevel="0" collapsed="false"/>
    <row r="1048412" customFormat="false" ht="12.8" hidden="false" customHeight="false" outlineLevel="0" collapsed="false"/>
    <row r="1048413" customFormat="false" ht="12.8" hidden="false" customHeight="false" outlineLevel="0" collapsed="false"/>
    <row r="1048414" customFormat="false" ht="12.8" hidden="false" customHeight="false" outlineLevel="0" collapsed="false"/>
    <row r="1048415" customFormat="false" ht="12.8" hidden="false" customHeight="false" outlineLevel="0" collapsed="false"/>
    <row r="1048416" customFormat="false" ht="12.8" hidden="false" customHeight="false" outlineLevel="0" collapsed="false"/>
    <row r="1048417" customFormat="false" ht="12.8" hidden="false" customHeight="false" outlineLevel="0" collapsed="false"/>
    <row r="1048418" customFormat="false" ht="12.8" hidden="false" customHeight="false" outlineLevel="0" collapsed="false"/>
    <row r="1048419" customFormat="false" ht="12.8" hidden="false" customHeight="false" outlineLevel="0" collapsed="false"/>
    <row r="1048420" customFormat="false" ht="12.8" hidden="false" customHeight="false" outlineLevel="0" collapsed="false"/>
    <row r="1048421" customFormat="false" ht="12.8" hidden="false" customHeight="false" outlineLevel="0" collapsed="false"/>
    <row r="1048422" customFormat="false" ht="12.8" hidden="false" customHeight="false" outlineLevel="0" collapsed="false"/>
    <row r="1048423" customFormat="false" ht="12.8" hidden="false" customHeight="false" outlineLevel="0" collapsed="false"/>
    <row r="1048424" customFormat="false" ht="12.8" hidden="false" customHeight="false" outlineLevel="0" collapsed="false"/>
    <row r="1048425" customFormat="false" ht="12.8" hidden="false" customHeight="false" outlineLevel="0" collapsed="false"/>
    <row r="1048426" customFormat="false" ht="12.8" hidden="false" customHeight="false" outlineLevel="0" collapsed="false"/>
    <row r="1048427" customFormat="false" ht="12.8" hidden="false" customHeight="false" outlineLevel="0" collapsed="false"/>
    <row r="1048428" customFormat="false" ht="12.8" hidden="false" customHeight="false" outlineLevel="0" collapsed="false"/>
    <row r="1048429" customFormat="false" ht="12.8" hidden="false" customHeight="false" outlineLevel="0" collapsed="false"/>
    <row r="1048430" customFormat="false" ht="12.8" hidden="false" customHeight="false" outlineLevel="0" collapsed="false"/>
    <row r="1048431" customFormat="false" ht="12.8" hidden="false" customHeight="false" outlineLevel="0" collapsed="false"/>
    <row r="1048432" customFormat="false" ht="12.8" hidden="false" customHeight="false" outlineLevel="0" collapsed="false"/>
    <row r="1048433" customFormat="false" ht="12.8" hidden="false" customHeight="false" outlineLevel="0" collapsed="false"/>
    <row r="1048434" customFormat="false" ht="12.8" hidden="false" customHeight="false" outlineLevel="0" collapsed="false"/>
    <row r="1048435" customFormat="false" ht="12.8" hidden="false" customHeight="false" outlineLevel="0" collapsed="false"/>
    <row r="1048436" customFormat="false" ht="12.8" hidden="false" customHeight="false" outlineLevel="0" collapsed="false"/>
    <row r="1048437" customFormat="false" ht="12.8" hidden="false" customHeight="false" outlineLevel="0" collapsed="false"/>
    <row r="1048438" customFormat="false" ht="12.8" hidden="false" customHeight="false" outlineLevel="0" collapsed="false"/>
    <row r="1048439" customFormat="false" ht="12.8" hidden="false" customHeight="false" outlineLevel="0" collapsed="false"/>
    <row r="1048440" customFormat="false" ht="12.8" hidden="false" customHeight="false" outlineLevel="0" collapsed="false"/>
    <row r="1048441" customFormat="false" ht="12.8" hidden="false" customHeight="false" outlineLevel="0" collapsed="false"/>
    <row r="1048442" customFormat="false" ht="12.8" hidden="false" customHeight="false" outlineLevel="0" collapsed="false"/>
    <row r="1048443" customFormat="false" ht="12.8" hidden="false" customHeight="false" outlineLevel="0" collapsed="false"/>
    <row r="1048444" customFormat="false" ht="12.8" hidden="false" customHeight="false" outlineLevel="0" collapsed="false"/>
    <row r="1048445" customFormat="false" ht="12.8" hidden="false" customHeight="false" outlineLevel="0" collapsed="false"/>
    <row r="1048446" customFormat="false" ht="12.8" hidden="false" customHeight="false" outlineLevel="0" collapsed="false"/>
    <row r="1048447" customFormat="false" ht="12.8" hidden="false" customHeight="false" outlineLevel="0" collapsed="false"/>
    <row r="1048448" customFormat="false" ht="12.8" hidden="false" customHeight="false" outlineLevel="0" collapsed="false"/>
    <row r="1048449" customFormat="false" ht="12.8" hidden="false" customHeight="false" outlineLevel="0" collapsed="false"/>
    <row r="1048450" customFormat="false" ht="12.8" hidden="false" customHeight="false" outlineLevel="0" collapsed="false"/>
    <row r="1048451" customFormat="false" ht="12.8" hidden="false" customHeight="false" outlineLevel="0" collapsed="false"/>
    <row r="1048452" customFormat="false" ht="12.8" hidden="false" customHeight="false" outlineLevel="0" collapsed="false"/>
    <row r="1048453" customFormat="false" ht="12.8" hidden="false" customHeight="false" outlineLevel="0" collapsed="false"/>
    <row r="1048454" customFormat="false" ht="12.8" hidden="false" customHeight="false" outlineLevel="0" collapsed="false"/>
    <row r="1048455" customFormat="false" ht="12.8" hidden="false" customHeight="false" outlineLevel="0" collapsed="false"/>
    <row r="1048456" customFormat="false" ht="12.8" hidden="false" customHeight="false" outlineLevel="0" collapsed="false"/>
    <row r="1048457" customFormat="false" ht="12.8" hidden="false" customHeight="false" outlineLevel="0" collapsed="false"/>
    <row r="1048458" customFormat="false" ht="12.8" hidden="false" customHeight="false" outlineLevel="0" collapsed="false"/>
    <row r="1048459" customFormat="false" ht="12.8" hidden="false" customHeight="false" outlineLevel="0" collapsed="false"/>
    <row r="1048460" customFormat="false" ht="12.8" hidden="false" customHeight="false" outlineLevel="0" collapsed="false"/>
    <row r="1048461" customFormat="false" ht="12.8" hidden="false" customHeight="false" outlineLevel="0" collapsed="false"/>
    <row r="1048462" customFormat="false" ht="12.8" hidden="false" customHeight="false" outlineLevel="0" collapsed="false"/>
    <row r="1048463" customFormat="false" ht="12.8" hidden="false" customHeight="false" outlineLevel="0" collapsed="false"/>
    <row r="1048464" customFormat="false" ht="12.8" hidden="false" customHeight="false" outlineLevel="0" collapsed="false"/>
    <row r="1048465" customFormat="false" ht="12.8" hidden="false" customHeight="false" outlineLevel="0" collapsed="false"/>
    <row r="1048466" customFormat="false" ht="12.8" hidden="false" customHeight="false" outlineLevel="0" collapsed="false"/>
    <row r="1048467" customFormat="false" ht="12.8" hidden="false" customHeight="false" outlineLevel="0" collapsed="false"/>
    <row r="1048468" customFormat="false" ht="12.8" hidden="false" customHeight="false" outlineLevel="0" collapsed="false"/>
    <row r="1048469" customFormat="false" ht="12.8" hidden="false" customHeight="false" outlineLevel="0" collapsed="false"/>
    <row r="1048470" customFormat="false" ht="12.8" hidden="false" customHeight="false" outlineLevel="0" collapsed="false"/>
    <row r="1048471" customFormat="false" ht="12.8" hidden="false" customHeight="false" outlineLevel="0" collapsed="false"/>
    <row r="1048472" customFormat="false" ht="12.8" hidden="false" customHeight="false" outlineLevel="0" collapsed="false"/>
    <row r="1048473" customFormat="false" ht="12.8" hidden="false" customHeight="false" outlineLevel="0" collapsed="false"/>
    <row r="1048474" customFormat="false" ht="12.8" hidden="false" customHeight="false" outlineLevel="0" collapsed="false"/>
    <row r="1048475" customFormat="false" ht="12.8" hidden="false" customHeight="false" outlineLevel="0" collapsed="false"/>
    <row r="1048476" customFormat="false" ht="12.8" hidden="false" customHeight="false" outlineLevel="0" collapsed="false"/>
    <row r="1048477" customFormat="false" ht="12.8" hidden="false" customHeight="false" outlineLevel="0" collapsed="false"/>
    <row r="1048478" customFormat="false" ht="12.8" hidden="false" customHeight="false" outlineLevel="0" collapsed="false"/>
    <row r="1048479" customFormat="false" ht="12.8" hidden="false" customHeight="false" outlineLevel="0" collapsed="false"/>
    <row r="1048480" customFormat="false" ht="12.8" hidden="false" customHeight="false" outlineLevel="0" collapsed="false"/>
    <row r="1048481" customFormat="false" ht="12.8" hidden="false" customHeight="false" outlineLevel="0" collapsed="false"/>
    <row r="1048482" customFormat="false" ht="12.8" hidden="false" customHeight="false" outlineLevel="0" collapsed="false"/>
    <row r="1048483" customFormat="false" ht="12.8" hidden="false" customHeight="false" outlineLevel="0" collapsed="false"/>
    <row r="1048484" customFormat="false" ht="12.8" hidden="false" customHeight="false" outlineLevel="0" collapsed="false"/>
    <row r="1048485" customFormat="false" ht="12.8" hidden="false" customHeight="false" outlineLevel="0" collapsed="false"/>
    <row r="1048486" customFormat="false" ht="12.8" hidden="false" customHeight="false" outlineLevel="0" collapsed="false"/>
    <row r="1048487" customFormat="false" ht="12.8" hidden="false" customHeight="false" outlineLevel="0" collapsed="false"/>
    <row r="1048488" customFormat="false" ht="12.8" hidden="false" customHeight="false" outlineLevel="0" collapsed="false"/>
    <row r="1048489" customFormat="false" ht="12.8" hidden="false" customHeight="false" outlineLevel="0" collapsed="false"/>
    <row r="1048490" customFormat="false" ht="12.8" hidden="false" customHeight="false" outlineLevel="0" collapsed="false"/>
    <row r="1048491" customFormat="false" ht="12.8" hidden="false" customHeight="false" outlineLevel="0" collapsed="false"/>
    <row r="1048492" customFormat="false" ht="12.8" hidden="false" customHeight="false" outlineLevel="0" collapsed="false"/>
    <row r="1048493" customFormat="false" ht="12.8" hidden="false" customHeight="false" outlineLevel="0" collapsed="false"/>
    <row r="1048494" customFormat="false" ht="12.8" hidden="false" customHeight="false" outlineLevel="0" collapsed="false"/>
    <row r="1048495" customFormat="false" ht="12.8" hidden="false" customHeight="false" outlineLevel="0" collapsed="false"/>
    <row r="1048496" customFormat="false" ht="12.8" hidden="false" customHeight="false" outlineLevel="0" collapsed="false"/>
    <row r="1048497" customFormat="false" ht="12.8" hidden="false" customHeight="false" outlineLevel="0" collapsed="false"/>
    <row r="1048498" customFormat="false" ht="12.8" hidden="false" customHeight="false" outlineLevel="0" collapsed="false"/>
    <row r="1048499" customFormat="false" ht="12.8" hidden="false" customHeight="false" outlineLevel="0" collapsed="false"/>
    <row r="1048500" customFormat="false" ht="12.8" hidden="false" customHeight="false" outlineLevel="0" collapsed="false"/>
    <row r="1048501" customFormat="false" ht="12.8" hidden="false" customHeight="false" outlineLevel="0" collapsed="false"/>
    <row r="1048502" customFormat="false" ht="12.8" hidden="false" customHeight="false" outlineLevel="0" collapsed="false"/>
    <row r="1048503" customFormat="false" ht="12.8" hidden="false" customHeight="false" outlineLevel="0" collapsed="false"/>
    <row r="1048504" customFormat="false" ht="12.8" hidden="false" customHeight="false" outlineLevel="0" collapsed="false"/>
    <row r="1048505" customFormat="false" ht="12.8" hidden="false" customHeight="false" outlineLevel="0" collapsed="false"/>
    <row r="1048506" customFormat="false" ht="12.8" hidden="false" customHeight="false" outlineLevel="0" collapsed="false"/>
    <row r="1048507" customFormat="false" ht="12.8" hidden="false" customHeight="false" outlineLevel="0" collapsed="false"/>
    <row r="1048508" customFormat="false" ht="12.8" hidden="false" customHeight="false" outlineLevel="0" collapsed="false"/>
    <row r="1048509" customFormat="false" ht="12.8" hidden="false" customHeight="false" outlineLevel="0" collapsed="false"/>
    <row r="1048510" customFormat="false" ht="12.8" hidden="false" customHeight="false" outlineLevel="0" collapsed="false"/>
    <row r="1048511" customFormat="false" ht="12.8" hidden="false" customHeight="false" outlineLevel="0" collapsed="false"/>
    <row r="1048512" customFormat="false" ht="12.8" hidden="false" customHeight="false" outlineLevel="0" collapsed="false"/>
    <row r="1048513" customFormat="false" ht="12.8" hidden="false" customHeight="false" outlineLevel="0" collapsed="false"/>
    <row r="1048514" customFormat="false" ht="12.8" hidden="false" customHeight="false" outlineLevel="0" collapsed="false"/>
    <row r="1048515" customFormat="false" ht="12.8" hidden="false" customHeight="false" outlineLevel="0" collapsed="false"/>
    <row r="1048516" customFormat="false" ht="12.8" hidden="false" customHeight="false" outlineLevel="0" collapsed="false"/>
    <row r="1048517" customFormat="false" ht="12.8" hidden="false" customHeight="false" outlineLevel="0" collapsed="false"/>
    <row r="1048518" customFormat="false" ht="12.8" hidden="false" customHeight="false" outlineLevel="0" collapsed="false"/>
    <row r="1048519" customFormat="false" ht="12.8" hidden="false" customHeight="false" outlineLevel="0" collapsed="false"/>
    <row r="1048520" customFormat="false" ht="12.8" hidden="false" customHeight="false" outlineLevel="0" collapsed="false"/>
    <row r="1048521" customFormat="false" ht="12.8" hidden="false" customHeight="false" outlineLevel="0" collapsed="false"/>
    <row r="1048522" customFormat="false" ht="12.8" hidden="false" customHeight="false" outlineLevel="0" collapsed="false"/>
    <row r="1048523" customFormat="false" ht="12.8" hidden="false" customHeight="false" outlineLevel="0" collapsed="false"/>
    <row r="1048524" customFormat="false" ht="12.8" hidden="false" customHeight="false" outlineLevel="0" collapsed="false"/>
    <row r="1048525" customFormat="false" ht="12.8" hidden="false" customHeight="false" outlineLevel="0" collapsed="false"/>
    <row r="1048526" customFormat="false" ht="12.8" hidden="false" customHeight="false" outlineLevel="0" collapsed="false"/>
    <row r="1048527" customFormat="false" ht="12.8" hidden="false" customHeight="false" outlineLevel="0" collapsed="false"/>
    <row r="1048528" customFormat="false" ht="12.8" hidden="false" customHeight="false" outlineLevel="0" collapsed="false"/>
    <row r="1048529" customFormat="false" ht="12.8" hidden="false" customHeight="false" outlineLevel="0" collapsed="false"/>
    <row r="1048530" customFormat="false" ht="12.8" hidden="false" customHeight="false" outlineLevel="0" collapsed="false"/>
    <row r="1048531" customFormat="false" ht="12.8" hidden="false" customHeight="false" outlineLevel="0" collapsed="false"/>
    <row r="1048532" customFormat="false" ht="12.8" hidden="false" customHeight="false" outlineLevel="0" collapsed="false"/>
    <row r="1048533" customFormat="false" ht="12.8" hidden="false" customHeight="false" outlineLevel="0" collapsed="false"/>
    <row r="1048534" customFormat="false" ht="12.8" hidden="false" customHeight="false" outlineLevel="0" collapsed="false"/>
    <row r="1048535" customFormat="false" ht="12.8" hidden="false" customHeight="false" outlineLevel="0" collapsed="false"/>
    <row r="1048536" customFormat="false" ht="12.8" hidden="false" customHeight="false" outlineLevel="0" collapsed="false"/>
    <row r="1048537" customFormat="false" ht="12.8" hidden="false" customHeight="false" outlineLevel="0" collapsed="false"/>
    <row r="1048538" customFormat="false" ht="12.8" hidden="false" customHeight="false" outlineLevel="0" collapsed="false"/>
    <row r="1048539" customFormat="false" ht="12.8" hidden="false" customHeight="false" outlineLevel="0" collapsed="false"/>
    <row r="1048540" customFormat="false" ht="12.8" hidden="false" customHeight="false" outlineLevel="0" collapsed="false"/>
    <row r="1048541" customFormat="false" ht="12.8" hidden="false" customHeight="false" outlineLevel="0" collapsed="false"/>
    <row r="1048542" customFormat="false" ht="12.8" hidden="false" customHeight="false" outlineLevel="0" collapsed="false"/>
    <row r="1048543" customFormat="false" ht="12.8" hidden="false" customHeight="false" outlineLevel="0" collapsed="false"/>
    <row r="1048544" customFormat="false" ht="12.8" hidden="false" customHeight="false" outlineLevel="0" collapsed="false"/>
    <row r="1048545" customFormat="false" ht="12.8" hidden="false" customHeight="false" outlineLevel="0" collapsed="false"/>
    <row r="1048546" customFormat="false" ht="12.8" hidden="false" customHeight="false" outlineLevel="0" collapsed="false"/>
    <row r="1048547" customFormat="false" ht="12.8" hidden="false" customHeight="false" outlineLevel="0" collapsed="false"/>
    <row r="1048548" customFormat="false" ht="12.8" hidden="false" customHeight="false" outlineLevel="0" collapsed="false"/>
    <row r="1048549" customFormat="false" ht="12.8" hidden="false" customHeight="false" outlineLevel="0" collapsed="false"/>
    <row r="1048550" customFormat="false" ht="12.8" hidden="false" customHeight="false" outlineLevel="0" collapsed="false"/>
    <row r="1048551" customFormat="false" ht="12.8" hidden="false" customHeight="false" outlineLevel="0" collapsed="false"/>
    <row r="1048552" customFormat="false" ht="12.8" hidden="false" customHeight="false" outlineLevel="0" collapsed="false"/>
    <row r="1048553" customFormat="false" ht="12.8" hidden="false" customHeight="false" outlineLevel="0" collapsed="false"/>
    <row r="1048554" customFormat="false" ht="12.8" hidden="false" customHeight="false" outlineLevel="0" collapsed="false"/>
    <row r="1048555" customFormat="false" ht="12.8" hidden="false" customHeight="false" outlineLevel="0" collapsed="false"/>
    <row r="1048556" customFormat="false" ht="12.8" hidden="false" customHeight="false" outlineLevel="0" collapsed="false"/>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sheetProtection sheet="true" password="a42a" objects="true" scenarios="true" insertColumns="false" insertRows="false" deleteColumns="false" deleteRows="false"/>
  <mergeCells count="24">
    <mergeCell ref="A3:H3"/>
    <mergeCell ref="A4:H4"/>
    <mergeCell ref="A7:H7"/>
    <mergeCell ref="A8:H8"/>
    <mergeCell ref="A9:H9"/>
    <mergeCell ref="A26:H26"/>
    <mergeCell ref="A28:B29"/>
    <mergeCell ref="C28:C29"/>
    <mergeCell ref="D28:E28"/>
    <mergeCell ref="F28:F29"/>
    <mergeCell ref="G28:G29"/>
    <mergeCell ref="H28:H29"/>
    <mergeCell ref="A31:H31"/>
    <mergeCell ref="A42:H42"/>
    <mergeCell ref="A53:H53"/>
    <mergeCell ref="A79:G79"/>
    <mergeCell ref="A80:F80"/>
    <mergeCell ref="A81:F81"/>
    <mergeCell ref="A87:G87"/>
    <mergeCell ref="A88:F88"/>
    <mergeCell ref="A89:F89"/>
    <mergeCell ref="A95:B95"/>
    <mergeCell ref="A96:B96"/>
    <mergeCell ref="F96:G96"/>
  </mergeCells>
  <printOptions headings="false" gridLines="false" gridLinesSet="true" horizontalCentered="true" verticalCentered="false"/>
  <pageMargins left="0.315277777777778" right="0.315277777777778" top="0.590277777777778" bottom="0.590277777777778" header="0.511811023622047" footer="0.275694444444444"/>
  <pageSetup paperSize="9" scale="100" fitToWidth="1" fitToHeight="1" pageOrder="downThenOver" orientation="portrait" blackAndWhite="false" draft="false" cellComments="none" horizontalDpi="300" verticalDpi="300" copies="1"/>
  <headerFooter differentFirst="false" differentOddEven="false">
    <oddHeader/>
    <oddFooter>&amp;L&amp;"Times New Roman,Normal"Blondeau Ingénierie&amp;C&amp;"Times New Roman,Normal"&amp;P&amp;R&amp;"Times New Roman,Normal"Novembre 2024</oddFooter>
  </headerFooter>
  <rowBreaks count="3" manualBreakCount="3">
    <brk id="23" man="true" max="16383" min="0"/>
    <brk id="51" man="true" max="16383" min="0"/>
    <brk id="77" man="true" max="16383" min="0"/>
  </rowBreak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fals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6796875" defaultRowHeight="12.75" zeroHeight="false" outlineLevelRow="0" outlineLevelCol="0"/>
  <sheetData/>
  <printOptions headings="false" gridLines="false" gridLinesSet="true" horizontalCentered="false" verticalCentered="false"/>
  <pageMargins left="0.7875" right="0.7875"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fals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6796875" defaultRowHeight="12.75" zeroHeight="false" outlineLevelRow="0" outlineLevelCol="0"/>
  <sheetData/>
  <printOptions headings="false" gridLines="false" gridLinesSet="true" horizontalCentered="false" verticalCentered="false"/>
  <pageMargins left="0.7875" right="0.7875"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2025-02-25T13:46:01Z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