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ervices\PUFC\Catherine\Finances\Marchés\Marché Nettoyage\"/>
    </mc:Choice>
  </mc:AlternateContent>
  <bookViews>
    <workbookView xWindow="32760" yWindow="32760" windowWidth="23040" windowHeight="9735"/>
  </bookViews>
  <sheets>
    <sheet name="PUFC Bat 47 Megevand" sheetId="5" r:id="rId1"/>
    <sheet name="Feuil1" sheetId="6" r:id="rId2"/>
  </sheets>
  <calcPr calcId="162913"/>
</workbook>
</file>

<file path=xl/calcChain.xml><?xml version="1.0" encoding="utf-8"?>
<calcChain xmlns="http://schemas.openxmlformats.org/spreadsheetml/2006/main">
  <c r="J15" i="5" l="1"/>
  <c r="J11" i="5"/>
  <c r="J14" i="5"/>
  <c r="J17" i="5" l="1"/>
</calcChain>
</file>

<file path=xl/sharedStrings.xml><?xml version="1.0" encoding="utf-8"?>
<sst xmlns="http://schemas.openxmlformats.org/spreadsheetml/2006/main" count="56" uniqueCount="56">
  <si>
    <t>NETTOYAGE DES LOCAUX DE L'UNIVERSITE DE FRANCHE COMTE</t>
  </si>
  <si>
    <t>Descriptif des tâches à effectuer / C.C.T.P. / BORDEREAU DE PRIX</t>
  </si>
  <si>
    <t>Personne Responsable:</t>
  </si>
  <si>
    <t>N° téléphone</t>
  </si>
  <si>
    <t>Quantité</t>
  </si>
  <si>
    <t>A compléter par l'entreprise</t>
  </si>
  <si>
    <t>Entreprise</t>
  </si>
  <si>
    <t>Adresse</t>
  </si>
  <si>
    <t>Date:</t>
  </si>
  <si>
    <t>Signature</t>
  </si>
  <si>
    <t>Dénomination des locaux
(2)</t>
  </si>
  <si>
    <t>Périodicité
(2)</t>
  </si>
  <si>
    <t>Précisions complémentaires</t>
  </si>
  <si>
    <t>- Sauf indications, l'Université ne met à disposition aucun matériel</t>
  </si>
  <si>
    <t>Autres à préciser:</t>
  </si>
  <si>
    <t>Aération des locaux pendant les travaux</t>
  </si>
  <si>
    <t>TOTAL HT</t>
  </si>
  <si>
    <t>TOTAL TTC</t>
  </si>
  <si>
    <t>Nombre 
d'opérations
annuelles</t>
  </si>
  <si>
    <t>Temps 
estimé
par 
opération</t>
  </si>
  <si>
    <t>Prix H.T.
Par opération</t>
  </si>
  <si>
    <t>Prix H.T.
Annuel</t>
  </si>
  <si>
    <r>
      <t xml:space="preserve">A compléter </t>
    </r>
    <r>
      <rPr>
        <b/>
        <u/>
        <sz val="12"/>
        <color indexed="8"/>
        <rFont val="Calibri"/>
        <family val="2"/>
      </rPr>
      <t>obligatoirement</t>
    </r>
    <r>
      <rPr>
        <b/>
        <sz val="12"/>
        <color indexed="8"/>
        <rFont val="Calibri"/>
        <family val="2"/>
      </rPr>
      <t xml:space="preserve"> par le candidat</t>
    </r>
  </si>
  <si>
    <r>
      <t xml:space="preserve">Surfaces 
</t>
    </r>
    <r>
      <rPr>
        <sz val="12"/>
        <color indexed="8"/>
        <rFont val="Calibri"/>
        <family val="2"/>
      </rPr>
      <t>en m²
et type 
de sol</t>
    </r>
  </si>
  <si>
    <r>
      <t>Description des tâches
(2)</t>
    </r>
    <r>
      <rPr>
        <sz val="12"/>
        <color indexed="8"/>
        <rFont val="Calibri"/>
        <family val="2"/>
      </rPr>
      <t xml:space="preserve"> voir tableaux joints: REPERTOIRE - DEFINITIONS</t>
    </r>
  </si>
  <si>
    <r>
      <t>Nbre de
personne(s)
envisagée(s)
nécessaire(s)
Estimation</t>
    </r>
    <r>
      <rPr>
        <b/>
        <sz val="10"/>
        <color indexed="8"/>
        <rFont val="Calibri"/>
        <family val="2"/>
      </rPr>
      <t xml:space="preserve">
par opération</t>
    </r>
  </si>
  <si>
    <t>Vidage des corbeilles, récurage des sols</t>
  </si>
  <si>
    <t>Fermeture des fenêtres, portes</t>
  </si>
  <si>
    <t xml:space="preserve">- Produits d'entretien : non fournis par le service                                                                                           </t>
  </si>
  <si>
    <t>Dépoussiérage des plinthes, des meubles, des dessus de radiateurs et des fenêtres (rebords-tablettes)</t>
  </si>
  <si>
    <t>mèl</t>
  </si>
  <si>
    <t xml:space="preserve">Bureaux des Presses universitaires de Franche-Comté rez de chaussée </t>
  </si>
  <si>
    <t>Bureaux des Presses universitaires de Franche-Comté rez de chaussée</t>
  </si>
  <si>
    <r>
      <t>109,6 m</t>
    </r>
    <r>
      <rPr>
        <vertAlign val="super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 xml:space="preserve">
Plastique
parquet
moquette</t>
    </r>
  </si>
  <si>
    <t>et 2 petit tapis plus un grand</t>
  </si>
  <si>
    <t>plastique dans 3 bureaux</t>
  </si>
  <si>
    <r>
      <t>Carrelage dans un bureaux (17,5 m</t>
    </r>
    <r>
      <rPr>
        <vertAlign val="super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)</t>
    </r>
  </si>
  <si>
    <r>
      <t>4 bureaux (41,7 m</t>
    </r>
    <r>
      <rPr>
        <vertAlign val="super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, 32,5 m</t>
    </r>
    <r>
      <rPr>
        <vertAlign val="super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, 17,5 m</t>
    </r>
    <r>
      <rPr>
        <vertAlign val="super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 xml:space="preserve">  17,9 m</t>
    </r>
    <r>
      <rPr>
        <vertAlign val="super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)</t>
    </r>
  </si>
  <si>
    <t>88 vitres 52 x 48 cm
Vitres</t>
  </si>
  <si>
    <r>
      <t>109,6 m</t>
    </r>
    <r>
      <rPr>
        <vertAlign val="super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 xml:space="preserve">
3  Plastiques  et 1 bureau carrelage</t>
    </r>
  </si>
  <si>
    <r>
      <t>4 bureaux</t>
    </r>
    <r>
      <rPr>
        <sz val="10"/>
        <color indexed="8"/>
        <rFont val="Calibri"/>
        <family val="2"/>
      </rPr>
      <t xml:space="preserve"> (41,7 m</t>
    </r>
    <r>
      <rPr>
        <vertAlign val="superscript"/>
        <sz val="10"/>
        <color indexed="8"/>
        <rFont val="Calibri"/>
        <family val="2"/>
      </rPr>
      <t>2</t>
    </r>
    <r>
      <rPr>
        <sz val="10"/>
        <color indexed="8"/>
        <rFont val="Calibri"/>
        <family val="2"/>
      </rPr>
      <t>, 32,5 m</t>
    </r>
    <r>
      <rPr>
        <vertAlign val="superscript"/>
        <sz val="10"/>
        <color indexed="8"/>
        <rFont val="Calibri"/>
        <family val="2"/>
      </rPr>
      <t>2</t>
    </r>
    <r>
      <rPr>
        <sz val="10"/>
        <color indexed="8"/>
        <rFont val="Calibri"/>
        <family val="2"/>
      </rPr>
      <t>,  17,5 m</t>
    </r>
    <r>
      <rPr>
        <vertAlign val="superscript"/>
        <sz val="10"/>
        <color indexed="8"/>
        <rFont val="Calibri"/>
        <family val="2"/>
      </rPr>
      <t>2</t>
    </r>
    <r>
      <rPr>
        <sz val="10"/>
        <color indexed="8"/>
        <rFont val="Calibri"/>
        <family val="2"/>
      </rPr>
      <t xml:space="preserve">   17,9 m</t>
    </r>
    <r>
      <rPr>
        <vertAlign val="superscript"/>
        <sz val="10"/>
        <color indexed="8"/>
        <rFont val="Calibri"/>
        <family val="2"/>
      </rPr>
      <t>2</t>
    </r>
    <r>
      <rPr>
        <sz val="10"/>
        <color indexed="8"/>
        <rFont val="Calibri"/>
        <family val="2"/>
      </rPr>
      <t>)</t>
    </r>
  </si>
  <si>
    <t>1 x par semaine hors période fermeture*</t>
  </si>
  <si>
    <t>1x par an</t>
  </si>
  <si>
    <t>pour les 4 bureaux  : Décapage / Nettoyage / Métalisation des sols plastiques</t>
  </si>
  <si>
    <t xml:space="preserve">- sacs poubelle : non fournis par le service                      </t>
  </si>
  <si>
    <t>* Période de fermeture : 5 semaines l'été et 2 semaines aux vacances de Noël</t>
  </si>
  <si>
    <t xml:space="preserve">Mesures de sécurité à prévoir pour nettoyer vitres des parties hautes indépendantes </t>
  </si>
  <si>
    <t>Presses universitaires de Franche-Comté
47, rue MEGEVAND   25000 BESANCON</t>
  </si>
  <si>
    <t>RSA</t>
  </si>
  <si>
    <t>03.81.66.59.73</t>
  </si>
  <si>
    <t>catherine.hamelin@univ-fcomte.fr</t>
  </si>
  <si>
    <t>Mme Catherine HAMELIN</t>
  </si>
  <si>
    <t>Prévoir un escabeau ou échelle pour faire la partie haute des fenêtres</t>
  </si>
  <si>
    <t>TVA</t>
  </si>
  <si>
    <t>Enlever les toiles d'araignées</t>
  </si>
  <si>
    <t>Lavage et essuyage des vitres (extérieures et intérieures) :
- 3 fenêtres à 2 vantaux + 1 vantail haut oscillant-battant
- 3 fenêtres à 2 vantaux + 1 vantail haut + 2 vitres fixes de chaque côté
- 1 porte-fenêtre à 2 vautaux + 1 vantail haut bloqué + 2 vitres fixes de chaque côté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</si>
</sst>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u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8"/>
      <color indexed="8"/>
      <name val="Calibri"/>
      <family val="2"/>
    </font>
    <font>
      <vertAlign val="superscript"/>
      <sz val="12"/>
      <color indexed="8"/>
      <name val="Calibri"/>
      <family val="2"/>
    </font>
    <font>
      <vertAlign val="superscript"/>
      <sz val="10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2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77">
    <xf numFmtId="0" fontId="0" fillId="0" borderId="0" xfId="0"/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0" fontId="5" fillId="0" borderId="1" xfId="0" applyFont="1" applyBorder="1"/>
    <xf numFmtId="0" fontId="5" fillId="0" borderId="2" xfId="0" applyFont="1" applyBorder="1"/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 vertical="center"/>
    </xf>
    <xf numFmtId="0" fontId="6" fillId="2" borderId="0" xfId="0" applyFont="1" applyFill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6" xfId="0" applyFont="1" applyBorder="1"/>
    <xf numFmtId="0" fontId="6" fillId="0" borderId="4" xfId="0" applyFont="1" applyBorder="1"/>
    <xf numFmtId="0" fontId="6" fillId="0" borderId="5" xfId="0" applyFont="1" applyBorder="1" applyAlignment="1">
      <alignment horizontal="center" vertical="center"/>
    </xf>
    <xf numFmtId="49" fontId="6" fillId="0" borderId="0" xfId="0" applyNumberFormat="1" applyFont="1"/>
    <xf numFmtId="0" fontId="6" fillId="0" borderId="0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7" xfId="0" applyFont="1" applyBorder="1"/>
    <xf numFmtId="0" fontId="9" fillId="0" borderId="5" xfId="0" applyFont="1" applyBorder="1" applyAlignment="1">
      <alignment horizontal="center" vertical="center" wrapText="1"/>
    </xf>
    <xf numFmtId="0" fontId="12" fillId="2" borderId="0" xfId="1" applyFill="1"/>
    <xf numFmtId="0" fontId="6" fillId="0" borderId="6" xfId="0" applyFont="1" applyBorder="1" applyAlignment="1">
      <alignment horizontal="center" vertical="center"/>
    </xf>
    <xf numFmtId="0" fontId="13" fillId="0" borderId="0" xfId="0" applyFont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 vertical="center"/>
    </xf>
    <xf numFmtId="164" fontId="6" fillId="0" borderId="4" xfId="0" applyNumberFormat="1" applyFont="1" applyBorder="1"/>
    <xf numFmtId="164" fontId="6" fillId="0" borderId="5" xfId="0" applyNumberFormat="1" applyFont="1" applyBorder="1" applyAlignment="1">
      <alignment horizontal="center" vertical="center"/>
    </xf>
    <xf numFmtId="164" fontId="6" fillId="0" borderId="3" xfId="0" applyNumberFormat="1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6" fillId="0" borderId="15" xfId="0" applyFont="1" applyBorder="1"/>
    <xf numFmtId="0" fontId="6" fillId="0" borderId="16" xfId="0" applyFont="1" applyBorder="1" applyAlignment="1">
      <alignment wrapText="1"/>
    </xf>
    <xf numFmtId="0" fontId="6" fillId="0" borderId="16" xfId="0" applyFont="1" applyBorder="1"/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/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therine.hamelin@univ-fcomt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workbookViewId="0">
      <selection activeCell="F34" sqref="F34"/>
    </sheetView>
  </sheetViews>
  <sheetFormatPr baseColWidth="10" defaultRowHeight="15.75" x14ac:dyDescent="0.25"/>
  <cols>
    <col min="1" max="1" width="22.85546875" style="2" customWidth="1"/>
    <col min="2" max="2" width="11.42578125" style="2" customWidth="1"/>
    <col min="3" max="3" width="10.7109375" style="2" customWidth="1"/>
    <col min="4" max="4" width="11.28515625" style="2" customWidth="1"/>
    <col min="5" max="5" width="51.42578125" style="2" bestFit="1" customWidth="1"/>
    <col min="6" max="6" width="12.7109375" style="8" customWidth="1"/>
    <col min="7" max="7" width="13" style="2" customWidth="1"/>
    <col min="8" max="8" width="11.140625" style="2" customWidth="1"/>
    <col min="9" max="9" width="11.28515625" style="2" bestFit="1" customWidth="1"/>
    <col min="10" max="10" width="10.42578125" style="2" customWidth="1"/>
    <col min="11" max="16384" width="11.42578125" style="2"/>
  </cols>
  <sheetData>
    <row r="1" spans="1:10" ht="31.5" customHeight="1" x14ac:dyDescent="0.25">
      <c r="A1" s="55" t="s">
        <v>0</v>
      </c>
      <c r="B1" s="56"/>
      <c r="C1" s="56"/>
      <c r="D1" s="56"/>
      <c r="E1" s="56"/>
      <c r="F1" s="24">
        <v>2023</v>
      </c>
      <c r="I1" s="65" t="s">
        <v>5</v>
      </c>
      <c r="J1" s="66"/>
    </row>
    <row r="2" spans="1:10" ht="20.100000000000001" customHeight="1" x14ac:dyDescent="0.25">
      <c r="A2" s="3" t="s">
        <v>1</v>
      </c>
      <c r="B2" s="4"/>
      <c r="C2" s="4"/>
      <c r="D2" s="4"/>
      <c r="E2" s="4"/>
      <c r="F2" s="1"/>
      <c r="H2" s="5" t="s">
        <v>6</v>
      </c>
      <c r="I2" s="41"/>
      <c r="J2" s="42"/>
    </row>
    <row r="3" spans="1:10" ht="39.950000000000003" customHeight="1" x14ac:dyDescent="0.25">
      <c r="A3" s="57" t="s">
        <v>47</v>
      </c>
      <c r="B3" s="58"/>
      <c r="C3" s="58"/>
      <c r="D3" s="58"/>
      <c r="E3" s="59"/>
      <c r="F3" s="1"/>
      <c r="H3" s="6" t="s">
        <v>7</v>
      </c>
      <c r="I3" s="70"/>
      <c r="J3" s="71"/>
    </row>
    <row r="4" spans="1:10" x14ac:dyDescent="0.25">
      <c r="A4" s="2" t="s">
        <v>2</v>
      </c>
      <c r="B4" s="7" t="s">
        <v>51</v>
      </c>
      <c r="C4" s="7"/>
      <c r="D4" s="7"/>
      <c r="E4" s="7"/>
      <c r="H4" s="9" t="s">
        <v>8</v>
      </c>
      <c r="I4" s="68"/>
      <c r="J4" s="69"/>
    </row>
    <row r="5" spans="1:10" x14ac:dyDescent="0.25">
      <c r="B5" s="7" t="s">
        <v>48</v>
      </c>
      <c r="C5" s="7"/>
      <c r="D5" s="7"/>
      <c r="E5" s="7"/>
      <c r="H5" s="67" t="s">
        <v>9</v>
      </c>
      <c r="I5" s="68"/>
      <c r="J5" s="69"/>
    </row>
    <row r="6" spans="1:10" x14ac:dyDescent="0.25">
      <c r="B6" s="7"/>
      <c r="C6" s="7"/>
      <c r="D6" s="7"/>
      <c r="E6" s="7"/>
      <c r="H6" s="67"/>
      <c r="I6" s="68"/>
      <c r="J6" s="69"/>
    </row>
    <row r="7" spans="1:10" x14ac:dyDescent="0.25">
      <c r="A7" s="2" t="s">
        <v>3</v>
      </c>
      <c r="B7" s="7" t="s">
        <v>49</v>
      </c>
      <c r="C7" s="7"/>
      <c r="D7" s="7" t="s">
        <v>30</v>
      </c>
      <c r="E7" s="27" t="s">
        <v>50</v>
      </c>
      <c r="G7" s="62" t="s">
        <v>22</v>
      </c>
      <c r="H7" s="63"/>
      <c r="I7" s="63"/>
      <c r="J7" s="64"/>
    </row>
    <row r="8" spans="1:10" ht="119.25" customHeight="1" x14ac:dyDescent="0.25">
      <c r="A8" s="10" t="s">
        <v>10</v>
      </c>
      <c r="B8" s="11" t="s">
        <v>23</v>
      </c>
      <c r="C8" s="12" t="s">
        <v>4</v>
      </c>
      <c r="D8" s="26" t="s">
        <v>11</v>
      </c>
      <c r="E8" s="11" t="s">
        <v>24</v>
      </c>
      <c r="F8" s="22" t="s">
        <v>18</v>
      </c>
      <c r="G8" s="22" t="s">
        <v>25</v>
      </c>
      <c r="H8" s="22" t="s">
        <v>19</v>
      </c>
      <c r="I8" s="22" t="s">
        <v>20</v>
      </c>
      <c r="J8" s="13" t="s">
        <v>21</v>
      </c>
    </row>
    <row r="9" spans="1:10" ht="15" customHeight="1" x14ac:dyDescent="0.25">
      <c r="A9" s="49" t="s">
        <v>31</v>
      </c>
      <c r="B9" s="20" t="s">
        <v>33</v>
      </c>
      <c r="C9" s="46" t="s">
        <v>37</v>
      </c>
      <c r="D9" s="46" t="s">
        <v>41</v>
      </c>
      <c r="E9" s="72" t="s">
        <v>26</v>
      </c>
      <c r="F9" s="43">
        <v>46</v>
      </c>
      <c r="G9" s="72"/>
      <c r="H9" s="72"/>
      <c r="I9" s="15"/>
      <c r="J9" s="15"/>
    </row>
    <row r="10" spans="1:10" ht="47.25" x14ac:dyDescent="0.25">
      <c r="A10" s="50"/>
      <c r="B10" s="21" t="s">
        <v>35</v>
      </c>
      <c r="C10" s="48"/>
      <c r="D10" s="48"/>
      <c r="E10" s="15" t="s">
        <v>15</v>
      </c>
      <c r="F10" s="43"/>
      <c r="G10" s="74"/>
      <c r="H10" s="74"/>
      <c r="I10" s="15"/>
      <c r="J10" s="30"/>
    </row>
    <row r="11" spans="1:10" ht="65.25" x14ac:dyDescent="0.25">
      <c r="A11" s="50"/>
      <c r="B11" s="35" t="s">
        <v>36</v>
      </c>
      <c r="C11" s="48"/>
      <c r="D11" s="48"/>
      <c r="E11" s="73" t="s">
        <v>29</v>
      </c>
      <c r="F11" s="43"/>
      <c r="G11" s="75"/>
      <c r="H11" s="75"/>
      <c r="I11" s="28"/>
      <c r="J11" s="31">
        <f>I11*F9</f>
        <v>0</v>
      </c>
    </row>
    <row r="12" spans="1:10" ht="48.75" customHeight="1" x14ac:dyDescent="0.25">
      <c r="A12" s="50"/>
      <c r="B12" s="48" t="s">
        <v>34</v>
      </c>
      <c r="C12" s="48"/>
      <c r="D12" s="48"/>
      <c r="E12" s="74" t="s">
        <v>27</v>
      </c>
      <c r="F12" s="37"/>
      <c r="G12" s="74"/>
      <c r="H12" s="74"/>
      <c r="I12" s="15"/>
      <c r="J12" s="30"/>
    </row>
    <row r="13" spans="1:10" ht="23.25" customHeight="1" x14ac:dyDescent="0.25">
      <c r="A13" s="51"/>
      <c r="B13" s="47"/>
      <c r="C13" s="52"/>
      <c r="D13" s="47"/>
      <c r="E13" s="25" t="s">
        <v>54</v>
      </c>
      <c r="F13" s="23"/>
      <c r="G13" s="76"/>
      <c r="H13" s="76"/>
      <c r="I13" s="16"/>
      <c r="J13" s="32"/>
    </row>
    <row r="14" spans="1:10" ht="126" x14ac:dyDescent="0.25">
      <c r="A14" s="44" t="s">
        <v>32</v>
      </c>
      <c r="B14" s="13" t="s">
        <v>38</v>
      </c>
      <c r="C14" s="17"/>
      <c r="D14" s="48" t="s">
        <v>42</v>
      </c>
      <c r="E14" s="36" t="s">
        <v>55</v>
      </c>
      <c r="F14" s="17">
        <v>1</v>
      </c>
      <c r="G14" s="17"/>
      <c r="H14" s="17"/>
      <c r="I14" s="17"/>
      <c r="J14" s="33">
        <f>I14*H14</f>
        <v>0</v>
      </c>
    </row>
    <row r="15" spans="1:10" ht="31.5" customHeight="1" x14ac:dyDescent="0.25">
      <c r="A15" s="44"/>
      <c r="B15" s="45" t="s">
        <v>39</v>
      </c>
      <c r="C15" s="46" t="s">
        <v>40</v>
      </c>
      <c r="D15" s="48"/>
      <c r="E15" s="46" t="s">
        <v>43</v>
      </c>
      <c r="F15" s="37">
        <v>1</v>
      </c>
      <c r="G15" s="37"/>
      <c r="H15" s="37"/>
      <c r="I15" s="37"/>
      <c r="J15" s="39">
        <f>I15*H15</f>
        <v>0</v>
      </c>
    </row>
    <row r="16" spans="1:10" ht="48.75" customHeight="1" x14ac:dyDescent="0.25">
      <c r="A16" s="44"/>
      <c r="B16" s="45"/>
      <c r="C16" s="47"/>
      <c r="D16" s="47"/>
      <c r="E16" s="47"/>
      <c r="F16" s="38"/>
      <c r="G16" s="38"/>
      <c r="H16" s="38"/>
      <c r="I16" s="38"/>
      <c r="J16" s="40"/>
    </row>
    <row r="17" spans="1:10" ht="24.75" customHeight="1" x14ac:dyDescent="0.25">
      <c r="A17" s="60" t="s">
        <v>12</v>
      </c>
      <c r="B17" s="53" t="s">
        <v>13</v>
      </c>
      <c r="C17" s="53"/>
      <c r="D17" s="53"/>
      <c r="E17" s="53"/>
      <c r="I17" s="14" t="s">
        <v>16</v>
      </c>
      <c r="J17" s="34">
        <f>J11+J14+J15</f>
        <v>0</v>
      </c>
    </row>
    <row r="18" spans="1:10" ht="15.75" customHeight="1" x14ac:dyDescent="0.25">
      <c r="A18" s="61"/>
      <c r="B18" s="18" t="s">
        <v>28</v>
      </c>
      <c r="I18" s="16"/>
      <c r="J18" s="16"/>
    </row>
    <row r="19" spans="1:10" ht="21.75" customHeight="1" x14ac:dyDescent="0.25">
      <c r="A19" s="61"/>
      <c r="B19" s="54" t="s">
        <v>44</v>
      </c>
      <c r="C19" s="54"/>
      <c r="D19" s="54"/>
      <c r="E19" s="54"/>
      <c r="I19" s="15" t="s">
        <v>53</v>
      </c>
      <c r="J19" s="30"/>
    </row>
    <row r="20" spans="1:10" ht="16.5" customHeight="1" x14ac:dyDescent="0.25">
      <c r="A20" s="61"/>
      <c r="I20" s="14"/>
      <c r="J20" s="34"/>
    </row>
    <row r="21" spans="1:10" ht="16.5" customHeight="1" x14ac:dyDescent="0.25">
      <c r="A21" s="2" t="s">
        <v>14</v>
      </c>
      <c r="B21" s="2" t="s">
        <v>45</v>
      </c>
      <c r="I21" s="15"/>
      <c r="J21" s="30"/>
    </row>
    <row r="22" spans="1:10" ht="15" customHeight="1" x14ac:dyDescent="0.25">
      <c r="B22" s="2" t="s">
        <v>46</v>
      </c>
      <c r="I22" s="16" t="s">
        <v>17</v>
      </c>
      <c r="J22" s="32"/>
    </row>
    <row r="23" spans="1:10" x14ac:dyDescent="0.25">
      <c r="B23" s="29" t="s">
        <v>52</v>
      </c>
      <c r="I23" s="19"/>
      <c r="J23" s="19"/>
    </row>
    <row r="24" spans="1:10" x14ac:dyDescent="0.25">
      <c r="I24" s="19"/>
      <c r="J24" s="19"/>
    </row>
    <row r="25" spans="1:10" x14ac:dyDescent="0.25">
      <c r="I25" s="19"/>
      <c r="J25" s="19"/>
    </row>
  </sheetData>
  <mergeCells count="27">
    <mergeCell ref="I1:J1"/>
    <mergeCell ref="H5:H6"/>
    <mergeCell ref="I5:J6"/>
    <mergeCell ref="I4:J4"/>
    <mergeCell ref="I3:J3"/>
    <mergeCell ref="B17:E17"/>
    <mergeCell ref="B19:E19"/>
    <mergeCell ref="A1:E1"/>
    <mergeCell ref="A3:E3"/>
    <mergeCell ref="A17:A20"/>
    <mergeCell ref="D9:D13"/>
    <mergeCell ref="B12:B13"/>
    <mergeCell ref="I2:J2"/>
    <mergeCell ref="F9:F12"/>
    <mergeCell ref="A14:A16"/>
    <mergeCell ref="B15:B16"/>
    <mergeCell ref="C15:C16"/>
    <mergeCell ref="D14:D16"/>
    <mergeCell ref="A9:A13"/>
    <mergeCell ref="C9:C13"/>
    <mergeCell ref="E15:E16"/>
    <mergeCell ref="G7:J7"/>
    <mergeCell ref="G15:G16"/>
    <mergeCell ref="H15:H16"/>
    <mergeCell ref="I15:I16"/>
    <mergeCell ref="J15:J16"/>
    <mergeCell ref="F15:F16"/>
  </mergeCells>
  <phoneticPr fontId="4" type="noConversion"/>
  <hyperlinks>
    <hyperlink ref="E7" r:id="rId1"/>
  </hyperlinks>
  <pageMargins left="0.23622047244094491" right="0.23622047244094491" top="0.39370078740157483" bottom="0.39370078740157483" header="0" footer="0.31496062992125984"/>
  <pageSetup paperSize="9" scale="83" orientation="landscape" horizontalDpi="4294967293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PUFC Bat 47 Megevand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pwinckel</dc:creator>
  <cp:lastModifiedBy>Catherine HAMELIN</cp:lastModifiedBy>
  <cp:lastPrinted>2016-01-18T13:46:41Z</cp:lastPrinted>
  <dcterms:created xsi:type="dcterms:W3CDTF">2008-09-17T07:13:42Z</dcterms:created>
  <dcterms:modified xsi:type="dcterms:W3CDTF">2023-09-26T14:57:27Z</dcterms:modified>
</cp:coreProperties>
</file>