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portail.scsne.fr/sites/Marches/M508/06_DCE/DCE_241115/"/>
    </mc:Choice>
  </mc:AlternateContent>
  <xr:revisionPtr revIDLastSave="0" documentId="14_{C151B976-03FB-471C-A54B-7BFB9A8D653F}" xr6:coauthVersionLast="47" xr6:coauthVersionMax="47" xr10:uidLastSave="{00000000-0000-0000-0000-000000000000}"/>
  <bookViews>
    <workbookView xWindow="-108" yWindow="-108" windowWidth="21960" windowHeight="14616" xr2:uid="{00000000-000D-0000-FFFF-FFFF00000000}"/>
  </bookViews>
  <sheets>
    <sheet name="A4 Page de garde &amp; page 2" sheetId="1" r:id="rId1"/>
    <sheet name="DQE VCALL" sheetId="3" r:id="rId2"/>
  </sheets>
  <externalReferences>
    <externalReference r:id="rId3"/>
    <externalReference r:id="rId4"/>
  </externalReferences>
  <definedNames>
    <definedName name="Ref_marche_DQE">[1]A1_L1!#REF!</definedName>
    <definedName name="Ref_marche_raw_compil">[2]raw_compil!$M$2:$GT$2</definedName>
    <definedName name="Ref_metier_raw_compil">[2]raw_compil!$M$1:$GT$1</definedName>
    <definedName name="Totaux_OG_DQE">[1]A1_L1!#REF!</definedName>
    <definedName name="_xlnm.Print_Area" localSheetId="0">'A4 Page de garde &amp; page 2'!$A$1:$BR$57</definedName>
    <definedName name="_xlnm.Print_Area" localSheetId="1">'DQE VCALL'!$A$1:$F$38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8" i="3" l="1"/>
  <c r="F8" i="3"/>
  <c r="F9" i="3"/>
  <c r="F36" i="3"/>
  <c r="F34" i="3"/>
  <c r="F7" i="3" l="1"/>
  <c r="F35" i="3"/>
  <c r="F33" i="3"/>
  <c r="F24" i="3"/>
  <c r="F21" i="3" l="1"/>
  <c r="F30" i="3"/>
  <c r="F29" i="3"/>
  <c r="F28" i="3"/>
  <c r="F27" i="3"/>
  <c r="F31" i="3" s="1"/>
  <c r="F23" i="3"/>
  <c r="F22" i="3"/>
  <c r="F20" i="3"/>
  <c r="F19" i="3"/>
  <c r="F18" i="3"/>
  <c r="F17" i="3"/>
  <c r="F16" i="3"/>
  <c r="F13" i="3"/>
  <c r="F12" i="3"/>
  <c r="F6" i="3"/>
  <c r="F5" i="3"/>
  <c r="F14" i="3" l="1"/>
  <c r="F10" i="3"/>
  <c r="F25" i="3"/>
  <c r="F40" i="3"/>
  <c r="AE20" i="1"/>
</calcChain>
</file>

<file path=xl/sharedStrings.xml><?xml version="1.0" encoding="utf-8"?>
<sst xmlns="http://schemas.openxmlformats.org/spreadsheetml/2006/main" count="142" uniqueCount="119">
  <si>
    <t>Ind.</t>
  </si>
  <si>
    <t>Date</t>
  </si>
  <si>
    <t>Vérifié</t>
  </si>
  <si>
    <t>Approuvé</t>
  </si>
  <si>
    <t>Table des révisons</t>
  </si>
  <si>
    <t>Emetteur</t>
  </si>
  <si>
    <t>Secteur</t>
  </si>
  <si>
    <t xml:space="preserve">Phase </t>
  </si>
  <si>
    <t>A</t>
  </si>
  <si>
    <t>Domaine</t>
  </si>
  <si>
    <t>Type doc</t>
  </si>
  <si>
    <t>Num</t>
  </si>
  <si>
    <t>Ind</t>
  </si>
  <si>
    <t>Table des diffusions</t>
  </si>
  <si>
    <t>Entités</t>
  </si>
  <si>
    <t>Destinataires</t>
  </si>
  <si>
    <t>Copies</t>
  </si>
  <si>
    <t>Classement</t>
  </si>
  <si>
    <t>Ouvrage</t>
  </si>
  <si>
    <t>Date de mise à jour :</t>
  </si>
  <si>
    <t>Référence propre à l'émetteur (Référence Externe)</t>
  </si>
  <si>
    <t>Niveau de confidentialité :</t>
  </si>
  <si>
    <t>Classe du document :</t>
  </si>
  <si>
    <t>Restreint</t>
  </si>
  <si>
    <t>Marché cible</t>
  </si>
  <si>
    <t>Raison d’émission de version</t>
  </si>
  <si>
    <t>Établi</t>
  </si>
  <si>
    <t>Codification (nom du fichier)</t>
  </si>
  <si>
    <t>Marché source : M045</t>
  </si>
  <si>
    <t>Ecluses et Systèmes</t>
  </si>
  <si>
    <t>Détail Quantitatif Estimatif</t>
  </si>
  <si>
    <t>APP</t>
  </si>
  <si>
    <t>Marché cible : M508</t>
  </si>
  <si>
    <t>M508</t>
  </si>
  <si>
    <t>VCALL</t>
  </si>
  <si>
    <t>DEQE</t>
  </si>
  <si>
    <t>Unité</t>
  </si>
  <si>
    <t>Prix unitaire</t>
  </si>
  <si>
    <t>Quantité brute</t>
  </si>
  <si>
    <t>Montant</t>
  </si>
  <si>
    <t>ft</t>
  </si>
  <si>
    <t>DEGAGEMENT DES EMPRISES</t>
  </si>
  <si>
    <t>m2</t>
  </si>
  <si>
    <t>TERRASSEMENTS</t>
  </si>
  <si>
    <t>05.10</t>
  </si>
  <si>
    <t>m3</t>
  </si>
  <si>
    <t>CHAUSSEES</t>
  </si>
  <si>
    <t>EQUIPEMENTS ROUTIERS</t>
  </si>
  <si>
    <t>ml</t>
  </si>
  <si>
    <t>N° de prix</t>
  </si>
  <si>
    <t>Désignation</t>
  </si>
  <si>
    <t>02.20</t>
  </si>
  <si>
    <t>02.10</t>
  </si>
  <si>
    <t>03.10</t>
  </si>
  <si>
    <t>03.20</t>
  </si>
  <si>
    <t>01.10</t>
  </si>
  <si>
    <t>01.20</t>
  </si>
  <si>
    <t>03.30</t>
  </si>
  <si>
    <t>03.40</t>
  </si>
  <si>
    <t>03.50</t>
  </si>
  <si>
    <t>03.60</t>
  </si>
  <si>
    <t>Chapitre 01</t>
  </si>
  <si>
    <t>Chapitre 02</t>
  </si>
  <si>
    <t>Chapitre 03</t>
  </si>
  <si>
    <t>Chapitre 04</t>
  </si>
  <si>
    <t>Chapitre 05</t>
  </si>
  <si>
    <t>04.10</t>
  </si>
  <si>
    <t>04.20</t>
  </si>
  <si>
    <t>04.30</t>
  </si>
  <si>
    <t>04.40</t>
  </si>
  <si>
    <t>03.70</t>
  </si>
  <si>
    <t>Couche d'accrochage</t>
  </si>
  <si>
    <t>Couche d'imprégnation</t>
  </si>
  <si>
    <t>Installations générales et spécifiques</t>
  </si>
  <si>
    <t>Dégagement des emprises</t>
  </si>
  <si>
    <t>Démolition de voirie (y compris trottoirs)</t>
  </si>
  <si>
    <t>Décapage de terre végétale</t>
  </si>
  <si>
    <t>Déblai pour mise en remblai</t>
  </si>
  <si>
    <t>Remblai courant hors PST</t>
  </si>
  <si>
    <t>PST rétablissement routier et VRD</t>
  </si>
  <si>
    <t>Traitement à la chaux</t>
  </si>
  <si>
    <t>Couche de forme granulaire</t>
  </si>
  <si>
    <t>BBSG 0/10 classe 3 - Fabrication, Fourniture et Mise en oeuvre</t>
  </si>
  <si>
    <t/>
  </si>
  <si>
    <t>TOTAL Chapitre 1</t>
  </si>
  <si>
    <t>TOTAL Chapitre 2</t>
  </si>
  <si>
    <t>TOTAL Chapitre 3</t>
  </si>
  <si>
    <t>TOTAL Chapitre 4</t>
  </si>
  <si>
    <t>TOTAL Chapitre 5</t>
  </si>
  <si>
    <t>TOTAL DEVIATION PROVISOIRE DE LA VC ALLAINES-BOUCHAVESNES</t>
  </si>
  <si>
    <t>Dépôt provisoire imposé</t>
  </si>
  <si>
    <t>03.80</t>
  </si>
  <si>
    <t>PRIX GENERAUX &amp; INSTALLATIONS DE CHANTIER</t>
  </si>
  <si>
    <t>03.90</t>
  </si>
  <si>
    <t>Revêtement terre végétale sur talus</t>
  </si>
  <si>
    <t>01.30</t>
  </si>
  <si>
    <t>Géotextile</t>
  </si>
  <si>
    <t>Balisage environnement (Mises en défens et balisage zones sensibles, pose panneau d'avertissement)</t>
  </si>
  <si>
    <t>GB 0/14 classe 3 - Fabrication, Fourniture et Mise en œuvre</t>
  </si>
  <si>
    <t>05.20</t>
  </si>
  <si>
    <t>u</t>
  </si>
  <si>
    <t>05.30</t>
  </si>
  <si>
    <t>05.40</t>
  </si>
  <si>
    <t>Balise J4</t>
  </si>
  <si>
    <t>Triangle Gamme Normale Classe II</t>
  </si>
  <si>
    <t>Disque Gamme Normale Classe II</t>
  </si>
  <si>
    <t>Marquage P3 L=0,10m</t>
  </si>
  <si>
    <t>01.40</t>
  </si>
  <si>
    <t>01.50</t>
  </si>
  <si>
    <t>Détection pyrotechnique</t>
  </si>
  <si>
    <t>Sécurisation pyrotechnique</t>
  </si>
  <si>
    <t>6000-00</t>
  </si>
  <si>
    <t>Travaux d’aménagement de la déviation provisoire de la VC ALLAINES-BOUCHAVESNES</t>
  </si>
  <si>
    <t>CSNE</t>
  </si>
  <si>
    <t>MARCHE N°M508
Travaux d’aménagement de la déviation provisoire de la Voie Communale ALLAINES-BOUCHAVESNES</t>
  </si>
  <si>
    <t>MARC</t>
  </si>
  <si>
    <t>ACHA</t>
  </si>
  <si>
    <t>C</t>
  </si>
  <si>
    <t>Management environnemental, analyse et suivis environnementaux [dont analyse eau d'exhaure, eaux superficielles, bruit, air, terres et sédiments, suivi des milieux naturels (espèces exotiques envahissantes, faune, flore)]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</si>
</sst>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(&quot;€&quot;* #,##0.00_);_(&quot;€&quot;* \(#,##0.00\);_(&quot;€&quot;* &quot;-&quot;??_);_(@_)"/>
    <numFmt numFmtId="166" formatCode="#,##0.00\ &quot;€&quot;"/>
  </numFmts>
  <fonts count="24" x14ac:knownFonts="1">
    <font>
      <sz val="11"/>
      <color theme="1"/>
      <name val="Arial"/>
      <family val="2"/>
      <scheme val="minor"/>
    </font>
    <font>
      <sz val="8"/>
      <name val="Arial"/>
      <family val="2"/>
    </font>
    <font>
      <b/>
      <sz val="11"/>
      <color theme="1"/>
      <name val="Arial"/>
      <family val="2"/>
      <scheme val="minor"/>
    </font>
    <font>
      <sz val="20"/>
      <color theme="1"/>
      <name val="Arial"/>
      <family val="2"/>
    </font>
    <font>
      <sz val="18"/>
      <color theme="1"/>
      <name val="Arial"/>
      <family val="2"/>
    </font>
    <font>
      <sz val="14"/>
      <color theme="1"/>
      <name val="Arial"/>
      <family val="2"/>
    </font>
    <font>
      <b/>
      <sz val="16"/>
      <color theme="1" tint="0.249977111117893"/>
      <name val="Arial"/>
      <family val="2"/>
      <scheme val="minor"/>
    </font>
    <font>
      <b/>
      <sz val="18"/>
      <color rgb="FF00549A"/>
      <name val="Arial"/>
      <family val="2"/>
      <scheme val="minor"/>
    </font>
    <font>
      <sz val="14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sz val="14"/>
      <color theme="6"/>
      <name val="Arial"/>
      <family val="2"/>
      <scheme val="major"/>
    </font>
    <font>
      <b/>
      <sz val="9"/>
      <color rgb="FF404040"/>
      <name val="Arial"/>
      <family val="2"/>
      <scheme val="minor"/>
    </font>
    <font>
      <b/>
      <sz val="8"/>
      <name val="Arial"/>
      <family val="2"/>
      <scheme val="minor"/>
    </font>
    <font>
      <b/>
      <sz val="10"/>
      <color rgb="FF404040"/>
      <name val="Arial"/>
      <family val="2"/>
      <scheme val="minor"/>
    </font>
    <font>
      <sz val="10"/>
      <color rgb="FF404040"/>
      <name val="Arial"/>
      <family val="2"/>
      <scheme val="minor"/>
    </font>
    <font>
      <sz val="16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  <scheme val="minor"/>
    </font>
    <font>
      <sz val="8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E1F2"/>
        <bgColor indexed="64"/>
      </patternFill>
    </fill>
    <fill>
      <patternFill patternType="solid">
        <fgColor rgb="FFE2EFDA"/>
        <bgColor indexed="64"/>
      </patternFill>
    </fill>
  </fills>
  <borders count="34">
    <border>
      <left/>
      <right/>
      <top/>
      <bottom/>
      <diagonal/>
    </border>
    <border>
      <left/>
      <right style="dotted">
        <color theme="0" tint="-0.499984740745262"/>
      </right>
      <top/>
      <bottom style="dashed">
        <color theme="0" tint="-0.499984740745262"/>
      </bottom>
      <diagonal/>
    </border>
    <border>
      <left style="dotted">
        <color theme="0" tint="-0.499984740745262"/>
      </left>
      <right style="dotted">
        <color theme="0" tint="-0.499984740745262"/>
      </right>
      <top/>
      <bottom style="dashed">
        <color theme="0" tint="-0.499984740745262"/>
      </bottom>
      <diagonal/>
    </border>
    <border>
      <left/>
      <right/>
      <top/>
      <bottom style="dashed">
        <color theme="0" tint="-0.499984740745262"/>
      </bottom>
      <diagonal/>
    </border>
    <border>
      <left style="dotted">
        <color theme="0" tint="-0.499984740745262"/>
      </left>
      <right/>
      <top/>
      <bottom style="dashed">
        <color theme="0" tint="-0.499984740745262"/>
      </bottom>
      <diagonal/>
    </border>
    <border>
      <left/>
      <right style="dott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otted">
        <color theme="0" tint="-0.499984740745262"/>
      </left>
      <right style="dott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 style="dotted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 style="dotted">
        <color theme="0" tint="-0.499984740745262"/>
      </right>
      <top style="dashed">
        <color theme="0" tint="-0.499984740745262"/>
      </top>
      <bottom/>
      <diagonal/>
    </border>
    <border>
      <left style="dotted">
        <color theme="0" tint="-0.499984740745262"/>
      </left>
      <right style="dotted">
        <color theme="0" tint="-0.499984740745262"/>
      </right>
      <top style="dashed">
        <color theme="0" tint="-0.499984740745262"/>
      </top>
      <bottom/>
      <diagonal/>
    </border>
    <border>
      <left/>
      <right/>
      <top style="dashed">
        <color theme="0" tint="-0.499984740745262"/>
      </top>
      <bottom/>
      <diagonal/>
    </border>
    <border>
      <left style="dotted">
        <color theme="0" tint="-0.499984740745262"/>
      </left>
      <right/>
      <top style="dashed">
        <color theme="0" tint="-0.499984740745262"/>
      </top>
      <bottom/>
      <diagonal/>
    </border>
    <border>
      <left/>
      <right/>
      <top/>
      <bottom style="thin">
        <color theme="6"/>
      </bottom>
      <diagonal/>
    </border>
    <border>
      <left style="dotted">
        <color theme="0" tint="-0.34998626667073579"/>
      </left>
      <right style="dotted">
        <color theme="0" tint="-0.34998626667073579"/>
      </right>
      <top/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/>
      <top/>
      <bottom style="dotted">
        <color theme="0" tint="-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dotted">
        <color theme="0" tint="-0.34998626667073579"/>
      </right>
      <top/>
      <bottom style="dotted">
        <color theme="0" tint="-0.34998626667073579"/>
      </bottom>
      <diagonal/>
    </border>
    <border>
      <left/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/>
      <top style="dotted">
        <color theme="0" tint="-0.34998626667073579"/>
      </top>
      <bottom style="dotted">
        <color theme="0" tint="-0.34998626667073579"/>
      </bottom>
      <diagonal/>
    </border>
    <border>
      <left style="dashed">
        <color theme="0" tint="-0.34998626667073579"/>
      </left>
      <right style="dashed">
        <color theme="0" tint="-0.34998626667073579"/>
      </right>
      <top/>
      <bottom/>
      <diagonal/>
    </border>
    <border>
      <left style="dashed">
        <color theme="0" tint="-0.34998626667073579"/>
      </left>
      <right/>
      <top/>
      <bottom/>
      <diagonal/>
    </border>
    <border>
      <left/>
      <right style="dashed">
        <color theme="0" tint="-0.34998626667073579"/>
      </right>
      <top/>
      <bottom/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/>
      <diagonal/>
    </border>
    <border>
      <left style="dotted">
        <color theme="0" tint="-0.34998626667073579"/>
      </left>
      <right/>
      <top style="dotted">
        <color theme="0" tint="-0.34998626667073579"/>
      </top>
      <bottom/>
      <diagonal/>
    </border>
    <border>
      <left/>
      <right style="dotted">
        <color theme="0" tint="-0.34998626667073579"/>
      </right>
      <top style="dotted">
        <color theme="0" tint="-0.34998626667073579"/>
      </top>
      <bottom/>
      <diagonal/>
    </border>
    <border>
      <left/>
      <right/>
      <top style="dotted">
        <color theme="0" tint="-0.34998626667073579"/>
      </top>
      <bottom/>
      <diagonal/>
    </border>
    <border>
      <left/>
      <right/>
      <top/>
      <bottom style="dotted">
        <color theme="0" tint="-0.3499862666707357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164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0" fontId="20" fillId="0" borderId="0"/>
  </cellStyleXfs>
  <cellXfs count="90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5" fillId="0" borderId="0" xfId="0" applyFo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right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4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0" xfId="0" applyProtection="1">
      <protection locked="0"/>
    </xf>
    <xf numFmtId="0" fontId="0" fillId="0" borderId="8" xfId="0" applyBorder="1" applyProtection="1">
      <protection locked="0"/>
    </xf>
    <xf numFmtId="0" fontId="0" fillId="0" borderId="7" xfId="0" applyBorder="1" applyProtection="1"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8" fillId="0" borderId="0" xfId="0" applyFont="1" applyAlignment="1" applyProtection="1">
      <alignment horizontal="right"/>
      <protection locked="0"/>
    </xf>
    <xf numFmtId="0" fontId="18" fillId="0" borderId="31" xfId="0" applyFont="1" applyBorder="1" applyAlignment="1">
      <alignment horizontal="center" vertical="center"/>
    </xf>
    <xf numFmtId="0" fontId="18" fillId="0" borderId="31" xfId="0" applyFont="1" applyBorder="1" applyAlignment="1">
      <alignment horizontal="center" vertical="center" wrapText="1"/>
    </xf>
    <xf numFmtId="3" fontId="18" fillId="0" borderId="31" xfId="0" applyNumberFormat="1" applyFont="1" applyBorder="1" applyAlignment="1">
      <alignment horizontal="center" vertical="center"/>
    </xf>
    <xf numFmtId="0" fontId="20" fillId="0" borderId="31" xfId="0" quotePrefix="1" applyFont="1" applyBorder="1" applyAlignment="1">
      <alignment horizontal="left" vertical="center" wrapText="1" indent="1"/>
    </xf>
    <xf numFmtId="0" fontId="18" fillId="0" borderId="31" xfId="0" applyFont="1" applyBorder="1" applyAlignment="1">
      <alignment horizontal="right" vertical="center" wrapText="1" indent="1"/>
    </xf>
    <xf numFmtId="3" fontId="20" fillId="0" borderId="31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19" fillId="3" borderId="31" xfId="0" applyFont="1" applyFill="1" applyBorder="1" applyAlignment="1">
      <alignment horizontal="left" vertical="center" wrapText="1"/>
    </xf>
    <xf numFmtId="0" fontId="0" fillId="0" borderId="31" xfId="0" applyBorder="1" applyAlignment="1">
      <alignment horizontal="center" vertical="center"/>
    </xf>
    <xf numFmtId="0" fontId="18" fillId="0" borderId="31" xfId="0" applyFont="1" applyBorder="1" applyAlignment="1">
      <alignment horizontal="right" vertical="center" wrapText="1"/>
    </xf>
    <xf numFmtId="0" fontId="19" fillId="3" borderId="31" xfId="0" applyFont="1" applyFill="1" applyBorder="1" applyAlignment="1">
      <alignment horizontal="right" vertical="center" wrapText="1"/>
    </xf>
    <xf numFmtId="166" fontId="20" fillId="0" borderId="31" xfId="0" applyNumberFormat="1" applyFont="1" applyBorder="1" applyAlignment="1">
      <alignment horizontal="right" vertical="center" wrapText="1"/>
    </xf>
    <xf numFmtId="166" fontId="18" fillId="0" borderId="31" xfId="0" applyNumberFormat="1" applyFont="1" applyBorder="1" applyAlignment="1">
      <alignment horizontal="right" vertical="center" wrapText="1"/>
    </xf>
    <xf numFmtId="0" fontId="22" fillId="0" borderId="31" xfId="0" applyFont="1" applyBorder="1" applyAlignment="1">
      <alignment horizontal="center" vertical="center"/>
    </xf>
    <xf numFmtId="166" fontId="2" fillId="0" borderId="31" xfId="0" applyNumberFormat="1" applyFont="1" applyBorder="1"/>
    <xf numFmtId="0" fontId="12" fillId="0" borderId="17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5" fillId="0" borderId="0" xfId="0" applyFont="1" applyAlignment="1" applyProtection="1">
      <alignment horizontal="right" vertical="center"/>
      <protection locked="0"/>
    </xf>
    <xf numFmtId="0" fontId="10" fillId="0" borderId="13" xfId="0" applyFont="1" applyBorder="1" applyAlignment="1">
      <alignment horizontal="left"/>
    </xf>
    <xf numFmtId="0" fontId="11" fillId="0" borderId="23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  <protection locked="0"/>
    </xf>
    <xf numFmtId="0" fontId="13" fillId="0" borderId="19" xfId="0" applyFont="1" applyBorder="1" applyAlignment="1" applyProtection="1">
      <alignment horizontal="center" vertical="center" wrapText="1"/>
      <protection locked="0"/>
    </xf>
    <xf numFmtId="0" fontId="13" fillId="0" borderId="15" xfId="0" applyFont="1" applyBorder="1" applyAlignment="1" applyProtection="1">
      <alignment horizontal="center" vertical="center" wrapText="1"/>
      <protection locked="0"/>
    </xf>
    <xf numFmtId="0" fontId="11" fillId="0" borderId="24" xfId="0" applyFont="1" applyBorder="1" applyAlignment="1" applyProtection="1">
      <alignment horizontal="center" vertical="center" wrapText="1"/>
      <protection locked="0"/>
    </xf>
    <xf numFmtId="0" fontId="11" fillId="0" borderId="20" xfId="0" applyFont="1" applyBorder="1" applyAlignment="1" applyProtection="1">
      <alignment horizontal="center" vertical="center" wrapText="1"/>
      <protection locked="0"/>
    </xf>
    <xf numFmtId="0" fontId="11" fillId="0" borderId="25" xfId="0" applyFont="1" applyBorder="1" applyAlignment="1" applyProtection="1">
      <alignment horizontal="center" vertical="center" wrapText="1"/>
      <protection locked="0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0" fontId="11" fillId="0" borderId="26" xfId="0" applyFont="1" applyBorder="1" applyAlignment="1" applyProtection="1">
      <alignment horizontal="center" vertical="center" wrapText="1"/>
      <protection locked="0"/>
    </xf>
    <xf numFmtId="0" fontId="14" fillId="0" borderId="15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vertical="center" wrapText="1"/>
      <protection locked="0"/>
    </xf>
    <xf numFmtId="0" fontId="13" fillId="0" borderId="26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14" fontId="14" fillId="0" borderId="15" xfId="0" applyNumberFormat="1" applyFont="1" applyBorder="1" applyAlignment="1" applyProtection="1">
      <alignment horizontal="center" vertical="center" wrapText="1"/>
      <protection locked="0"/>
    </xf>
    <xf numFmtId="14" fontId="14" fillId="0" borderId="24" xfId="0" applyNumberFormat="1" applyFont="1" applyBorder="1" applyAlignment="1" applyProtection="1">
      <alignment horizontal="center" vertical="center" wrapText="1"/>
      <protection locked="0"/>
    </xf>
    <xf numFmtId="0" fontId="11" fillId="0" borderId="22" xfId="0" applyFont="1" applyBorder="1" applyAlignment="1">
      <alignment horizontal="center" vertical="center" wrapText="1"/>
    </xf>
    <xf numFmtId="0" fontId="14" fillId="0" borderId="24" xfId="0" applyFont="1" applyBorder="1" applyAlignment="1" applyProtection="1">
      <alignment horizontal="center" vertical="center" wrapText="1"/>
      <protection locked="0"/>
    </xf>
    <xf numFmtId="0" fontId="14" fillId="0" borderId="14" xfId="0" applyFont="1" applyBorder="1" applyAlignment="1" applyProtection="1">
      <alignment horizontal="center" vertical="center" wrapText="1"/>
      <protection locked="0"/>
    </xf>
    <xf numFmtId="0" fontId="14" fillId="0" borderId="16" xfId="0" applyFont="1" applyBorder="1" applyAlignment="1" applyProtection="1">
      <alignment horizontal="center" vertical="center" wrapText="1"/>
      <protection locked="0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3" fillId="0" borderId="18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14" fontId="14" fillId="0" borderId="14" xfId="0" applyNumberFormat="1" applyFont="1" applyBorder="1" applyAlignment="1" applyProtection="1">
      <alignment horizontal="center" vertical="center" wrapText="1"/>
      <protection locked="0"/>
    </xf>
    <xf numFmtId="14" fontId="16" fillId="0" borderId="12" xfId="0" applyNumberFormat="1" applyFont="1" applyBorder="1" applyAlignment="1" applyProtection="1">
      <alignment horizontal="left"/>
      <protection locked="0"/>
    </xf>
    <xf numFmtId="0" fontId="16" fillId="0" borderId="11" xfId="0" applyFont="1" applyBorder="1" applyAlignment="1" applyProtection="1">
      <alignment horizontal="left"/>
      <protection locked="0"/>
    </xf>
    <xf numFmtId="0" fontId="0" fillId="0" borderId="25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8" xfId="0" applyBorder="1" applyAlignment="1">
      <alignment horizontal="center"/>
    </xf>
    <xf numFmtId="0" fontId="14" fillId="0" borderId="25" xfId="0" applyFont="1" applyBorder="1" applyAlignment="1" applyProtection="1">
      <alignment horizontal="center" vertical="center" wrapText="1"/>
      <protection locked="0"/>
    </xf>
    <xf numFmtId="0" fontId="11" fillId="0" borderId="18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8" fillId="2" borderId="29" xfId="0" applyFont="1" applyFill="1" applyBorder="1" applyAlignment="1">
      <alignment horizontal="center" vertical="center"/>
    </xf>
    <xf numFmtId="0" fontId="18" fillId="2" borderId="30" xfId="0" applyFont="1" applyFill="1" applyBorder="1" applyAlignment="1">
      <alignment horizontal="center" vertical="center"/>
    </xf>
    <xf numFmtId="0" fontId="18" fillId="0" borderId="31" xfId="0" applyFont="1" applyBorder="1" applyAlignment="1">
      <alignment horizontal="right" vertical="center" wrapText="1"/>
    </xf>
  </cellXfs>
  <cellStyles count="4">
    <cellStyle name="Milliers 2" xfId="1" xr:uid="{69FC04FB-1C78-4915-A806-913650001630}"/>
    <cellStyle name="Monétaire 2" xfId="2" xr:uid="{F68C3AEC-3316-49BB-AB88-9102790CD15F}"/>
    <cellStyle name="Normal" xfId="0" builtinId="0"/>
    <cellStyle name="Normal 3" xfId="3" xr:uid="{5E15FD25-F9C5-42BE-960E-E334B8F62284}"/>
  </cellStyles>
  <dxfs count="0"/>
  <tableStyles count="0" defaultTableStyle="TableStyleMedium2" defaultPivotStyle="PivotStyleLight16"/>
  <colors>
    <mruColors>
      <color rgb="FF00549A"/>
      <color rgb="FFD9E1F2"/>
      <color rgb="FFE2EF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121920</xdr:colOff>
      <xdr:row>3</xdr:row>
      <xdr:rowOff>144780</xdr:rowOff>
    </xdr:from>
    <xdr:to>
      <xdr:col>13</xdr:col>
      <xdr:colOff>112</xdr:colOff>
      <xdr:row>10</xdr:row>
      <xdr:rowOff>53340</xdr:rowOff>
    </xdr:to>
    <xdr:pic>
      <xdr:nvPicPr>
        <xdr:cNvPr id="1418" name="Image 9" descr="C:\Users\guillaume.pincemy\AppData\Local\Microsoft\Windows\INetCache\Content.Word\logo canal Seine-Nord Europe-propo.png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4360" y="670560"/>
          <a:ext cx="2308860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198120</xdr:colOff>
      <xdr:row>52</xdr:row>
      <xdr:rowOff>121920</xdr:rowOff>
    </xdr:from>
    <xdr:to>
      <xdr:col>29</xdr:col>
      <xdr:colOff>2017</xdr:colOff>
      <xdr:row>55</xdr:row>
      <xdr:rowOff>53339</xdr:rowOff>
    </xdr:to>
    <xdr:pic>
      <xdr:nvPicPr>
        <xdr:cNvPr id="1419" name="Image 1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2520" y="11529060"/>
          <a:ext cx="1744980" cy="518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28</xdr:col>
      <xdr:colOff>91440</xdr:colOff>
      <xdr:row>52</xdr:row>
      <xdr:rowOff>15240</xdr:rowOff>
    </xdr:from>
    <xdr:to>
      <xdr:col>32</xdr:col>
      <xdr:colOff>169545</xdr:colOff>
      <xdr:row>56</xdr:row>
      <xdr:rowOff>3361</xdr:rowOff>
    </xdr:to>
    <xdr:pic>
      <xdr:nvPicPr>
        <xdr:cNvPr id="1420" name="Image 11" descr="https://www.canal-seine-nord-europe.fr/var/vnf_site/storage/images/directoire-scsne/3150-1-fre-FR/Actu-Nomination-des-membres-du-directoire-de-la-Societe-du-Canal-Seine-Nord-Europe_vnf_article_full.jpg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05600" y="11422380"/>
          <a:ext cx="883920" cy="655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53340</xdr:colOff>
      <xdr:row>16</xdr:row>
      <xdr:rowOff>106680</xdr:rowOff>
    </xdr:from>
    <xdr:to>
      <xdr:col>31</xdr:col>
      <xdr:colOff>226695</xdr:colOff>
      <xdr:row>23</xdr:row>
      <xdr:rowOff>455295</xdr:rowOff>
    </xdr:to>
    <xdr:pic>
      <xdr:nvPicPr>
        <xdr:cNvPr id="1421" name="Image 12" descr="G:\DCRP\CHARGES-COM\Transport-Canal Seine Nord-Mer-Ports &amp; Littoral\Canal Seine Nord\Charte graphique\Charte graphique 120618\CSNE-couv.A4\CSNE-couv.A42.png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084792"/>
            </a:clrFrom>
            <a:clrTo>
              <a:srgbClr val="084792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t="66055" b="10313"/>
        <a:stretch>
          <a:fillRect/>
        </a:stretch>
      </xdr:blipFill>
      <xdr:spPr bwMode="auto">
        <a:xfrm>
          <a:off x="525780" y="4297680"/>
          <a:ext cx="6835140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42</xdr:col>
      <xdr:colOff>30480</xdr:colOff>
      <xdr:row>1</xdr:row>
      <xdr:rowOff>121920</xdr:rowOff>
    </xdr:from>
    <xdr:to>
      <xdr:col>50</xdr:col>
      <xdr:colOff>692</xdr:colOff>
      <xdr:row>5</xdr:row>
      <xdr:rowOff>93345</xdr:rowOff>
    </xdr:to>
    <xdr:pic>
      <xdr:nvPicPr>
        <xdr:cNvPr id="1422" name="Image 13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51720" y="297180"/>
          <a:ext cx="1859280" cy="594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37</xdr:col>
      <xdr:colOff>91440</xdr:colOff>
      <xdr:row>0</xdr:row>
      <xdr:rowOff>121920</xdr:rowOff>
    </xdr:from>
    <xdr:to>
      <xdr:col>42</xdr:col>
      <xdr:colOff>2017</xdr:colOff>
      <xdr:row>5</xdr:row>
      <xdr:rowOff>93345</xdr:rowOff>
    </xdr:to>
    <xdr:pic>
      <xdr:nvPicPr>
        <xdr:cNvPr id="1423" name="Image 14" descr="https://www.canal-seine-nord-europe.fr/var/vnf_site/storage/images/directoire-scsne/3150-1-fre-FR/Actu-Nomination-des-membres-du-directoire-de-la-Societe-du-Canal-Seine-Nord-Europe_vnf_article_full.jpg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31580" y="121920"/>
          <a:ext cx="1013460" cy="769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37</xdr:col>
      <xdr:colOff>121556</xdr:colOff>
      <xdr:row>6</xdr:row>
      <xdr:rowOff>8163</xdr:rowOff>
    </xdr:from>
    <xdr:to>
      <xdr:col>66</xdr:col>
      <xdr:colOff>166549</xdr:colOff>
      <xdr:row>6</xdr:row>
      <xdr:rowOff>8163</xdr:rowOff>
    </xdr:to>
    <xdr:cxnSp macro="">
      <xdr:nvCxnSpPr>
        <xdr:cNvPr id="16" name="Connecteur droit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CxnSpPr/>
      </xdr:nvCxnSpPr>
      <xdr:spPr>
        <a:xfrm>
          <a:off x="8982527" y="1070337"/>
          <a:ext cx="6997702" cy="0"/>
        </a:xfrm>
        <a:prstGeom prst="line">
          <a:avLst/>
        </a:prstGeom>
        <a:ln w="9525">
          <a:solidFill>
            <a:schemeClr val="bg1">
              <a:lumMod val="85000"/>
            </a:schemeClr>
          </a:solidFill>
        </a:ln>
        <a:effectLst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219075</xdr:colOff>
      <xdr:row>33</xdr:row>
      <xdr:rowOff>66675</xdr:rowOff>
    </xdr:from>
    <xdr:to>
      <xdr:col>30</xdr:col>
      <xdr:colOff>161925</xdr:colOff>
      <xdr:row>37</xdr:row>
      <xdr:rowOff>57150</xdr:rowOff>
    </xdr:to>
    <xdr:pic>
      <xdr:nvPicPr>
        <xdr:cNvPr id="12" name="Image 11" descr="cid:image003.jpg@01D5FE1D.AA23143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4075" y="7705725"/>
          <a:ext cx="13716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51</xdr:col>
      <xdr:colOff>190500</xdr:colOff>
      <xdr:row>1</xdr:row>
      <xdr:rowOff>100542</xdr:rowOff>
    </xdr:from>
    <xdr:to>
      <xdr:col>56</xdr:col>
      <xdr:colOff>66675</xdr:colOff>
      <xdr:row>4</xdr:row>
      <xdr:rowOff>142875</xdr:rowOff>
    </xdr:to>
    <xdr:pic>
      <xdr:nvPicPr>
        <xdr:cNvPr id="13" name="Image 12" descr="cid:image003.jpg@01D5FE1D.AA23143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34875" y="281517"/>
          <a:ext cx="1066800" cy="5852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rojectwise\dms30258\ONE5-M045-5-B-DPRO-ESTI-ECLUS-ESTI-1602-00.xlsx" TargetMode="External"/><Relationship Id="rId1" Type="http://schemas.openxmlformats.org/officeDocument/2006/relationships/externalLinkPath" Target="/projectwise/dms30258/ONE5-M045-5-B-DPRO-ESTI-ECLUS-ESTI-1602-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gisfr-my.sharepoint.com/pjw/ein_flmg003a1/c3duser/dms36412/ONE5_PRO_Estimation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4 Page de garde &amp; page 2"/>
      <sheetName val="Synthèse"/>
      <sheetName val="A1_L1"/>
      <sheetName val="A1_L2"/>
      <sheetName val="A2_L1"/>
      <sheetName val="A2_L2"/>
      <sheetName val="B1"/>
      <sheetName val="B2.1"/>
      <sheetName val="B2.2"/>
      <sheetName val="B2.3"/>
      <sheetName val="B3.1"/>
      <sheetName val="B3.2"/>
      <sheetName val="C1"/>
      <sheetName val="C2"/>
      <sheetName val="C3"/>
      <sheetName val="C4"/>
      <sheetName val="C5"/>
      <sheetName val="C6_L1"/>
      <sheetName val="C6_L2"/>
      <sheetName val="C6_L3"/>
      <sheetName val="C7"/>
      <sheetName val="D1_L1"/>
      <sheetName val="D1_L2"/>
      <sheetName val="D2_L1"/>
      <sheetName val="D2_L2"/>
      <sheetName val="D2_L3"/>
      <sheetName val="D2_L4"/>
      <sheetName val="D3_L1"/>
      <sheetName val="D3_L2"/>
      <sheetName val="D3_L3"/>
      <sheetName val="D4_L1"/>
      <sheetName val="D4_L2"/>
      <sheetName val="D4_L3"/>
      <sheetName val="D5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ynthèse_rendu"/>
      <sheetName val="DQE"/>
      <sheetName val="Vérif_montants_exacts"/>
      <sheetName val="Ouvrages de gestion"/>
      <sheetName val="Ref_PU"/>
      <sheetName val="Liste_PU"/>
      <sheetName val="Liste_marchés"/>
      <sheetName val="Liste_titres"/>
      <sheetName val="raw_compil"/>
      <sheetName val="raw_titres"/>
      <sheetName val="raw_data_VRD"/>
      <sheetName val="raw_data_GC"/>
      <sheetName val="Fusionner1"/>
      <sheetName val="raw_data_GEO"/>
      <sheetName val="raw_data_EQT"/>
      <sheetName val="raw_data_CFO"/>
      <sheetName val="raw_data_CFA"/>
      <sheetName val="raw_data_SP"/>
      <sheetName val="raw_data_EXPL"/>
      <sheetName val="raw_data_AVPT"/>
      <sheetName val="raw_data_BAT"/>
      <sheetName val="raw_data_PAY"/>
      <sheetName val="raw_data_ENV"/>
      <sheetName val="raw_data_PG"/>
      <sheetName val="raw_data_compil"/>
      <sheetName val="_lis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M1" t="str">
            <v>GEOT</v>
          </cell>
          <cell r="N1" t="str">
            <v>GEOT</v>
          </cell>
          <cell r="O1" t="str">
            <v>GCVL</v>
          </cell>
          <cell r="P1" t="str">
            <v>STPO</v>
          </cell>
          <cell r="Q1" t="str">
            <v>EQT</v>
          </cell>
          <cell r="R1" t="str">
            <v>EQT</v>
          </cell>
          <cell r="S1" t="str">
            <v>EQT</v>
          </cell>
          <cell r="T1" t="str">
            <v>STPO</v>
          </cell>
          <cell r="U1" t="str">
            <v>CFO</v>
          </cell>
          <cell r="V1" t="str">
            <v>CFA</v>
          </cell>
          <cell r="W1" t="str">
            <v>ETAN</v>
          </cell>
          <cell r="X1" t="str">
            <v>AVPT</v>
          </cell>
          <cell r="Y1" t="str">
            <v>GCVL</v>
          </cell>
          <cell r="Z1" t="str">
            <v>AVPT</v>
          </cell>
          <cell r="AA1" t="str">
            <v>STPO</v>
          </cell>
          <cell r="AB1" t="str">
            <v>EQT</v>
          </cell>
          <cell r="AC1" t="str">
            <v>CFO</v>
          </cell>
          <cell r="AD1" t="str">
            <v>CFA</v>
          </cell>
          <cell r="AE1" t="str">
            <v>STPO</v>
          </cell>
          <cell r="AF1" t="str">
            <v>BAT</v>
          </cell>
          <cell r="AG1" t="str">
            <v>VRD</v>
          </cell>
          <cell r="AH1" t="str">
            <v>EXPL</v>
          </cell>
          <cell r="AI1" t="str">
            <v>PAY</v>
          </cell>
          <cell r="AJ1" t="str">
            <v>ENV</v>
          </cell>
          <cell r="AK1" t="str">
            <v>VRD</v>
          </cell>
          <cell r="AL1" t="str">
            <v>PREP</v>
          </cell>
          <cell r="AM1" t="str">
            <v>VRD</v>
          </cell>
          <cell r="AN1" t="str">
            <v>PGX</v>
          </cell>
          <cell r="AO1" t="str">
            <v>GEOT</v>
          </cell>
          <cell r="AP1" t="str">
            <v>GEOT</v>
          </cell>
          <cell r="AQ1" t="str">
            <v>GCVL</v>
          </cell>
          <cell r="AR1" t="str">
            <v>STPO</v>
          </cell>
          <cell r="AS1" t="str">
            <v>EQT</v>
          </cell>
          <cell r="AT1" t="str">
            <v>EQT</v>
          </cell>
          <cell r="AU1" t="str">
            <v>EQT</v>
          </cell>
          <cell r="AV1" t="str">
            <v>STPO</v>
          </cell>
          <cell r="AW1" t="str">
            <v>CFO</v>
          </cell>
          <cell r="AX1" t="str">
            <v>CFA</v>
          </cell>
          <cell r="AY1" t="str">
            <v>ETAN</v>
          </cell>
          <cell r="AZ1" t="str">
            <v>AVPT</v>
          </cell>
          <cell r="BA1" t="str">
            <v>GCVL</v>
          </cell>
          <cell r="BB1" t="str">
            <v>AVPT</v>
          </cell>
          <cell r="BC1" t="str">
            <v>STPO</v>
          </cell>
          <cell r="BD1" t="str">
            <v>EQT</v>
          </cell>
          <cell r="BE1" t="str">
            <v>CFO</v>
          </cell>
          <cell r="BF1" t="str">
            <v>CFA</v>
          </cell>
          <cell r="BG1" t="str">
            <v>STPO</v>
          </cell>
          <cell r="BH1" t="str">
            <v>BAT</v>
          </cell>
          <cell r="BI1" t="str">
            <v>VRD</v>
          </cell>
          <cell r="BJ1" t="str">
            <v>EXPL</v>
          </cell>
          <cell r="BK1" t="str">
            <v>PAY</v>
          </cell>
          <cell r="BL1" t="str">
            <v>ENV</v>
          </cell>
          <cell r="BM1" t="str">
            <v>PREP</v>
          </cell>
          <cell r="BN1" t="str">
            <v>VRD</v>
          </cell>
          <cell r="BO1" t="str">
            <v>PGX</v>
          </cell>
          <cell r="BP1" t="str">
            <v>GEOT</v>
          </cell>
          <cell r="BQ1" t="str">
            <v>GEOT</v>
          </cell>
          <cell r="BR1" t="str">
            <v>GCVL</v>
          </cell>
          <cell r="BS1" t="str">
            <v>STPO</v>
          </cell>
          <cell r="BT1" t="str">
            <v>EQT</v>
          </cell>
          <cell r="BU1" t="str">
            <v>EQT</v>
          </cell>
          <cell r="BV1" t="str">
            <v>EQT</v>
          </cell>
          <cell r="BW1" t="str">
            <v>STPO</v>
          </cell>
          <cell r="BX1" t="str">
            <v>CFO</v>
          </cell>
          <cell r="BY1" t="str">
            <v>CFA</v>
          </cell>
          <cell r="BZ1" t="str">
            <v>ETAN</v>
          </cell>
          <cell r="CA1" t="str">
            <v>AVPT</v>
          </cell>
          <cell r="CB1" t="str">
            <v>GCVL</v>
          </cell>
          <cell r="CC1" t="str">
            <v>AVPT</v>
          </cell>
          <cell r="CD1" t="str">
            <v>STPO</v>
          </cell>
          <cell r="CE1" t="str">
            <v>EQT</v>
          </cell>
          <cell r="CF1" t="str">
            <v>CFO</v>
          </cell>
          <cell r="CG1" t="str">
            <v>CFA</v>
          </cell>
          <cell r="CH1" t="str">
            <v>STPO</v>
          </cell>
          <cell r="CI1" t="str">
            <v>BAT</v>
          </cell>
          <cell r="CJ1" t="str">
            <v>VRD</v>
          </cell>
          <cell r="CK1" t="str">
            <v>EXPL</v>
          </cell>
          <cell r="CL1" t="str">
            <v>PAY</v>
          </cell>
          <cell r="CM1" t="str">
            <v>ENV</v>
          </cell>
          <cell r="CN1" t="str">
            <v>VRD</v>
          </cell>
          <cell r="CO1" t="str">
            <v>PREP</v>
          </cell>
          <cell r="CP1" t="str">
            <v>VRD</v>
          </cell>
          <cell r="CQ1" t="str">
            <v>PGX</v>
          </cell>
          <cell r="CR1" t="str">
            <v>GEOT</v>
          </cell>
          <cell r="CS1" t="str">
            <v>GEOT</v>
          </cell>
          <cell r="CT1" t="str">
            <v>GCVL</v>
          </cell>
          <cell r="CU1" t="str">
            <v>STPO</v>
          </cell>
          <cell r="CV1" t="str">
            <v>EQT</v>
          </cell>
          <cell r="CW1" t="str">
            <v>EQT</v>
          </cell>
          <cell r="CX1" t="str">
            <v>EQT</v>
          </cell>
          <cell r="CY1" t="str">
            <v>STPO</v>
          </cell>
          <cell r="CZ1" t="str">
            <v>CFO</v>
          </cell>
          <cell r="DA1" t="str">
            <v>CFA</v>
          </cell>
          <cell r="DB1" t="str">
            <v>ETAN</v>
          </cell>
          <cell r="DC1" t="str">
            <v>AVPT</v>
          </cell>
          <cell r="DD1" t="str">
            <v>GCVL</v>
          </cell>
          <cell r="DE1" t="str">
            <v>AVPT</v>
          </cell>
          <cell r="DF1" t="str">
            <v>STPO</v>
          </cell>
          <cell r="DG1" t="str">
            <v>EQT</v>
          </cell>
          <cell r="DH1" t="str">
            <v>CFO</v>
          </cell>
          <cell r="DI1" t="str">
            <v>CFA</v>
          </cell>
          <cell r="DJ1" t="str">
            <v>STPO</v>
          </cell>
          <cell r="DK1" t="str">
            <v>BAT</v>
          </cell>
          <cell r="DL1" t="str">
            <v>VRD</v>
          </cell>
          <cell r="DM1" t="str">
            <v>EXPL</v>
          </cell>
          <cell r="DN1" t="str">
            <v>PAY</v>
          </cell>
          <cell r="DO1" t="str">
            <v>ENV</v>
          </cell>
          <cell r="DP1" t="str">
            <v>PREP</v>
          </cell>
          <cell r="DQ1" t="str">
            <v>VRD</v>
          </cell>
          <cell r="DR1" t="str">
            <v>PGX</v>
          </cell>
          <cell r="DS1" t="str">
            <v>GEOT</v>
          </cell>
          <cell r="DT1" t="str">
            <v>GEOT</v>
          </cell>
          <cell r="DU1" t="str">
            <v>GCVL</v>
          </cell>
          <cell r="DV1" t="str">
            <v>STPO</v>
          </cell>
          <cell r="DW1" t="str">
            <v>EQT</v>
          </cell>
          <cell r="DX1" t="str">
            <v>EQT</v>
          </cell>
          <cell r="DY1" t="str">
            <v>EQT</v>
          </cell>
          <cell r="DZ1" t="str">
            <v>STPO</v>
          </cell>
          <cell r="EA1" t="str">
            <v>CFO</v>
          </cell>
          <cell r="EB1" t="str">
            <v>CFA</v>
          </cell>
          <cell r="EC1" t="str">
            <v>ETAN</v>
          </cell>
          <cell r="ED1" t="str">
            <v>AVPT</v>
          </cell>
          <cell r="EE1" t="str">
            <v>GCVL</v>
          </cell>
          <cell r="EF1" t="str">
            <v>AVPT</v>
          </cell>
          <cell r="EG1" t="str">
            <v>STPO</v>
          </cell>
          <cell r="EH1" t="str">
            <v>EQT</v>
          </cell>
          <cell r="EI1" t="str">
            <v>CFO</v>
          </cell>
          <cell r="EJ1" t="str">
            <v>CFA</v>
          </cell>
          <cell r="EK1" t="str">
            <v>STPO</v>
          </cell>
          <cell r="EL1" t="str">
            <v>BAT</v>
          </cell>
          <cell r="EM1" t="str">
            <v>VRD</v>
          </cell>
          <cell r="EN1" t="str">
            <v>EXPL</v>
          </cell>
          <cell r="EO1" t="str">
            <v>PAY</v>
          </cell>
          <cell r="EP1" t="str">
            <v>ENV</v>
          </cell>
          <cell r="EQ1" t="str">
            <v>PREP</v>
          </cell>
          <cell r="ER1" t="str">
            <v>VRD</v>
          </cell>
          <cell r="ES1" t="str">
            <v>PGX</v>
          </cell>
          <cell r="ET1" t="str">
            <v>GEOT</v>
          </cell>
          <cell r="EU1" t="str">
            <v>GEOT</v>
          </cell>
          <cell r="EV1" t="str">
            <v>GCVL</v>
          </cell>
          <cell r="EW1" t="str">
            <v>STPO</v>
          </cell>
          <cell r="EX1" t="str">
            <v>EQT</v>
          </cell>
          <cell r="EY1" t="str">
            <v>EQT</v>
          </cell>
          <cell r="EZ1" t="str">
            <v>EQT</v>
          </cell>
          <cell r="FA1" t="str">
            <v>STPO</v>
          </cell>
          <cell r="FB1" t="str">
            <v>CFO</v>
          </cell>
          <cell r="FC1" t="str">
            <v>CFA</v>
          </cell>
          <cell r="FD1" t="str">
            <v>ETAN</v>
          </cell>
          <cell r="FE1" t="str">
            <v>AVPT</v>
          </cell>
          <cell r="FF1" t="str">
            <v>GCVL</v>
          </cell>
          <cell r="FG1" t="str">
            <v>AVPT</v>
          </cell>
          <cell r="FH1" t="str">
            <v>STPO</v>
          </cell>
          <cell r="FI1" t="str">
            <v>EQT</v>
          </cell>
          <cell r="FJ1" t="str">
            <v>CFO</v>
          </cell>
          <cell r="FK1" t="str">
            <v>CFA</v>
          </cell>
          <cell r="FL1" t="str">
            <v>STPO</v>
          </cell>
          <cell r="FM1" t="str">
            <v>BAT</v>
          </cell>
          <cell r="FN1" t="str">
            <v>VRD</v>
          </cell>
          <cell r="FO1" t="str">
            <v>EXPL</v>
          </cell>
          <cell r="FP1" t="str">
            <v>PAY</v>
          </cell>
          <cell r="FQ1" t="str">
            <v>ENV</v>
          </cell>
          <cell r="FR1" t="str">
            <v>PREP</v>
          </cell>
          <cell r="FS1" t="str">
            <v>VRD</v>
          </cell>
          <cell r="FT1" t="str">
            <v>PGX</v>
          </cell>
          <cell r="FU1" t="str">
            <v>AVPT</v>
          </cell>
          <cell r="FV1" t="str">
            <v>AVPT</v>
          </cell>
          <cell r="FW1" t="str">
            <v>ENV</v>
          </cell>
          <cell r="FX1" t="str">
            <v>PGX</v>
          </cell>
          <cell r="FY1" t="str">
            <v>ENV</v>
          </cell>
          <cell r="FZ1" t="str">
            <v>PGX</v>
          </cell>
          <cell r="GA1" t="str">
            <v>VRD</v>
          </cell>
          <cell r="GB1" t="str">
            <v>VRD</v>
          </cell>
          <cell r="GC1" t="str">
            <v>ENV</v>
          </cell>
          <cell r="GD1" t="str">
            <v>ENV</v>
          </cell>
          <cell r="GE1" t="str">
            <v>BAT</v>
          </cell>
          <cell r="GF1" t="str">
            <v>VRD</v>
          </cell>
          <cell r="GG1" t="str">
            <v>PAY</v>
          </cell>
          <cell r="GH1" t="str">
            <v>AVPT</v>
          </cell>
          <cell r="GI1" t="str">
            <v>ENV</v>
          </cell>
          <cell r="GJ1" t="str">
            <v>BAT</v>
          </cell>
          <cell r="GK1" t="str">
            <v>VRD</v>
          </cell>
          <cell r="GL1" t="str">
            <v>PAY</v>
          </cell>
          <cell r="GM1" t="str">
            <v>ENV</v>
          </cell>
          <cell r="GN1" t="str">
            <v>CFA</v>
          </cell>
          <cell r="GO1" t="str">
            <v>PGX</v>
          </cell>
          <cell r="GP1" t="str">
            <v>EQT</v>
          </cell>
          <cell r="GQ1" t="str">
            <v>CFO</v>
          </cell>
          <cell r="GR1" t="str">
            <v>CFA</v>
          </cell>
          <cell r="GS1" t="str">
            <v>STPO</v>
          </cell>
          <cell r="GT1" t="str">
            <v>EXPL</v>
          </cell>
        </row>
        <row r="2">
          <cell r="M2" t="str">
            <v>B1</v>
          </cell>
          <cell r="N2" t="str">
            <v>B1</v>
          </cell>
          <cell r="O2" t="str">
            <v>B1</v>
          </cell>
          <cell r="P2" t="str">
            <v>B1</v>
          </cell>
          <cell r="Q2" t="str">
            <v>B1C1C3</v>
          </cell>
          <cell r="R2" t="str">
            <v>C1</v>
          </cell>
          <cell r="S2" t="str">
            <v>C2</v>
          </cell>
          <cell r="T2" t="str">
            <v>C1C4</v>
          </cell>
          <cell r="U2" t="str">
            <v>C5C7</v>
          </cell>
          <cell r="V2" t="str">
            <v>C6_L1C6_L2C6_L3</v>
          </cell>
          <cell r="W2" t="str">
            <v>B1</v>
          </cell>
          <cell r="X2" t="str">
            <v>B1</v>
          </cell>
          <cell r="Y2" t="str">
            <v>B1C3</v>
          </cell>
          <cell r="Z2" t="str">
            <v>C3</v>
          </cell>
          <cell r="AA2" t="str">
            <v>B1C1C4</v>
          </cell>
          <cell r="AB2" t="str">
            <v>B1</v>
          </cell>
          <cell r="AC2" t="str">
            <v>C5</v>
          </cell>
          <cell r="AD2" t="str">
            <v>C6_L2</v>
          </cell>
          <cell r="AE2" t="str">
            <v>B1C3</v>
          </cell>
          <cell r="AF2" t="str">
            <v>D2_L1D2_L2D2_L3D2_L4</v>
          </cell>
          <cell r="AG2" t="str">
            <v>B1</v>
          </cell>
          <cell r="AH2" t="str">
            <v>C3</v>
          </cell>
          <cell r="AI2" t="str">
            <v>B1D4_L1D5</v>
          </cell>
          <cell r="AJ2" t="str">
            <v>B1</v>
          </cell>
          <cell r="AK2" t="str">
            <v>B1</v>
          </cell>
          <cell r="AL2" t="str">
            <v>B1</v>
          </cell>
          <cell r="AM2" t="str">
            <v>D3_L1</v>
          </cell>
          <cell r="AN2" t="str">
            <v>B1C1C2C3C4C5C6_L2C6_L3C7D2_L1D2_L2D4_L1D4_L2D4_L3D5</v>
          </cell>
          <cell r="AO2" t="str">
            <v>B2.1</v>
          </cell>
          <cell r="AP2" t="str">
            <v>B2.1</v>
          </cell>
          <cell r="AQ2" t="str">
            <v>B2.1</v>
          </cell>
          <cell r="AR2" t="str">
            <v>B2.1</v>
          </cell>
          <cell r="AS2" t="str">
            <v>B2.1C1C3</v>
          </cell>
          <cell r="AT2" t="str">
            <v>C1</v>
          </cell>
          <cell r="AU2" t="str">
            <v>C2</v>
          </cell>
          <cell r="AV2" t="str">
            <v>C1C4</v>
          </cell>
          <cell r="AW2" t="str">
            <v>C5C7</v>
          </cell>
          <cell r="AX2" t="str">
            <v>C6_L1C6_L2C6_L3</v>
          </cell>
          <cell r="AY2" t="str">
            <v>B2.1</v>
          </cell>
          <cell r="AZ2" t="str">
            <v>B2.1</v>
          </cell>
          <cell r="BA2" t="str">
            <v>B2.1C3</v>
          </cell>
          <cell r="BB2" t="str">
            <v>C3</v>
          </cell>
          <cell r="BC2" t="str">
            <v>B2.1C1C4</v>
          </cell>
          <cell r="BD2" t="str">
            <v>B2.1</v>
          </cell>
          <cell r="BE2" t="str">
            <v>C5</v>
          </cell>
          <cell r="BF2" t="str">
            <v>C6_L2</v>
          </cell>
          <cell r="BG2" t="str">
            <v>B2.1C3</v>
          </cell>
          <cell r="BH2" t="str">
            <v>D2_L1D2_L2D2_L3D2_L4</v>
          </cell>
          <cell r="BI2" t="str">
            <v>B2.1</v>
          </cell>
          <cell r="BJ2" t="str">
            <v>C3</v>
          </cell>
          <cell r="BK2" t="str">
            <v>B2.1D4_L1D5</v>
          </cell>
          <cell r="BL2" t="str">
            <v>B2.1</v>
          </cell>
          <cell r="BM2" t="str">
            <v>B2.1</v>
          </cell>
          <cell r="BN2" t="str">
            <v>D3_L2</v>
          </cell>
          <cell r="BO2" t="str">
            <v>B2.1C1C2C3C4C5C6_L2C6_L3C7D2_L1D2_L2D4_L1D4_L2D4_L3D5</v>
          </cell>
          <cell r="BP2" t="str">
            <v>B2.2</v>
          </cell>
          <cell r="BQ2" t="str">
            <v>B2.2</v>
          </cell>
          <cell r="BR2" t="str">
            <v>B2.2</v>
          </cell>
          <cell r="BS2" t="str">
            <v>B2.2</v>
          </cell>
          <cell r="BT2" t="str">
            <v>B2.2C1C3</v>
          </cell>
          <cell r="BU2" t="str">
            <v>C1</v>
          </cell>
          <cell r="BV2" t="str">
            <v>C2</v>
          </cell>
          <cell r="BW2" t="str">
            <v>C1C4</v>
          </cell>
          <cell r="BX2" t="str">
            <v>C5C7</v>
          </cell>
          <cell r="BY2" t="str">
            <v>C6_L1C6_L2C6_L3</v>
          </cell>
          <cell r="BZ2" t="str">
            <v>B2.2</v>
          </cell>
          <cell r="CA2" t="str">
            <v>B2.2</v>
          </cell>
          <cell r="CB2" t="str">
            <v>B2.2C3</v>
          </cell>
          <cell r="CC2" t="str">
            <v>C3</v>
          </cell>
          <cell r="CD2" t="str">
            <v>B2.2C1C4</v>
          </cell>
          <cell r="CE2" t="str">
            <v>B2.2</v>
          </cell>
          <cell r="CF2" t="str">
            <v>C5</v>
          </cell>
          <cell r="CG2" t="str">
            <v>C6_L2</v>
          </cell>
          <cell r="CH2" t="str">
            <v>B2.2C3C4</v>
          </cell>
          <cell r="CI2" t="str">
            <v>D2_L1D2_L2D2_L3D2_L4</v>
          </cell>
          <cell r="CJ2" t="str">
            <v>B2.2</v>
          </cell>
          <cell r="CK2" t="str">
            <v>C3</v>
          </cell>
          <cell r="CL2" t="str">
            <v>B2.2D4_L2D5</v>
          </cell>
          <cell r="CM2" t="str">
            <v>B2.2</v>
          </cell>
          <cell r="CN2" t="str">
            <v>B2.2</v>
          </cell>
          <cell r="CO2" t="str">
            <v>B2.2</v>
          </cell>
          <cell r="CP2" t="str">
            <v>D3_L2</v>
          </cell>
          <cell r="CQ2" t="str">
            <v>B2.2C1C2C3C4C5C6_L2C6_L3C7D2_L1D2_L2D4_L1D4_L2D4_L3D5</v>
          </cell>
          <cell r="CR2" t="str">
            <v>B2.3</v>
          </cell>
          <cell r="CS2" t="str">
            <v>B2.3</v>
          </cell>
          <cell r="CT2" t="str">
            <v>B2.3</v>
          </cell>
          <cell r="CU2" t="str">
            <v>B2.3</v>
          </cell>
          <cell r="CV2" t="str">
            <v>B2.3C1C3</v>
          </cell>
          <cell r="CW2" t="str">
            <v>C1</v>
          </cell>
          <cell r="CX2" t="str">
            <v>C2</v>
          </cell>
          <cell r="CY2" t="str">
            <v>C1C4</v>
          </cell>
          <cell r="CZ2" t="str">
            <v>C5C7</v>
          </cell>
          <cell r="DA2" t="str">
            <v>C6_L1C6_L2C6_L3</v>
          </cell>
          <cell r="DB2" t="str">
            <v>B2.3</v>
          </cell>
          <cell r="DC2" t="str">
            <v>B2.3</v>
          </cell>
          <cell r="DD2" t="str">
            <v>B2.3C3</v>
          </cell>
          <cell r="DE2" t="str">
            <v>C3</v>
          </cell>
          <cell r="DF2" t="str">
            <v>B2.3C1C4</v>
          </cell>
          <cell r="DG2" t="str">
            <v>B2.3</v>
          </cell>
          <cell r="DH2" t="str">
            <v>C5</v>
          </cell>
          <cell r="DI2" t="str">
            <v>C6_L2</v>
          </cell>
          <cell r="DJ2" t="str">
            <v>B2.3C3C4</v>
          </cell>
          <cell r="DK2" t="str">
            <v>D2_L1D2_L2D2_L3D2_L4</v>
          </cell>
          <cell r="DL2" t="str">
            <v>B2.3</v>
          </cell>
          <cell r="DM2" t="str">
            <v>C3</v>
          </cell>
          <cell r="DN2" t="str">
            <v>B2.3D4_L2D5</v>
          </cell>
          <cell r="DO2" t="str">
            <v>B2.3</v>
          </cell>
          <cell r="DP2" t="str">
            <v>B2.3</v>
          </cell>
          <cell r="DQ2" t="str">
            <v>D3_L2</v>
          </cell>
          <cell r="DR2" t="str">
            <v>B2.3C1C2C3C4C5C6_L2C6_L3C7D2_L1D2_L2D4_L1D4_L2D4_L3D5</v>
          </cell>
          <cell r="DS2" t="str">
            <v>B3</v>
          </cell>
          <cell r="DT2" t="str">
            <v>B3</v>
          </cell>
          <cell r="DU2" t="str">
            <v>B3</v>
          </cell>
          <cell r="DV2" t="str">
            <v>B3</v>
          </cell>
          <cell r="DW2" t="str">
            <v>B3C1C3</v>
          </cell>
          <cell r="DX2" t="str">
            <v>C1</v>
          </cell>
          <cell r="DY2" t="str">
            <v>C2</v>
          </cell>
          <cell r="DZ2" t="str">
            <v>C1C4</v>
          </cell>
          <cell r="EA2" t="str">
            <v>C5C7</v>
          </cell>
          <cell r="EB2" t="str">
            <v>C6_L1C6_L2C6_L3</v>
          </cell>
          <cell r="EC2" t="str">
            <v>B3</v>
          </cell>
          <cell r="ED2" t="str">
            <v>B3</v>
          </cell>
          <cell r="EE2" t="str">
            <v>B3C3</v>
          </cell>
          <cell r="EF2" t="str">
            <v>C3</v>
          </cell>
          <cell r="EG2" t="str">
            <v>B3C1C4</v>
          </cell>
          <cell r="EH2" t="str">
            <v>B3</v>
          </cell>
          <cell r="EI2" t="str">
            <v>C5</v>
          </cell>
          <cell r="EJ2" t="str">
            <v>C6_L2</v>
          </cell>
          <cell r="EK2" t="str">
            <v>B3C3C4</v>
          </cell>
          <cell r="EL2" t="str">
            <v>D2_L1D2_L2D2_L3D2_L4</v>
          </cell>
          <cell r="EM2" t="str">
            <v>B3</v>
          </cell>
          <cell r="EN2" t="str">
            <v>C3</v>
          </cell>
          <cell r="EO2" t="str">
            <v>B3D4_L3D5</v>
          </cell>
          <cell r="EP2" t="str">
            <v>B3</v>
          </cell>
          <cell r="EQ2" t="str">
            <v>B3</v>
          </cell>
          <cell r="ER2" t="str">
            <v>D3_L3</v>
          </cell>
          <cell r="ES2" t="str">
            <v>B3C1C2C3C4C5C6_L2C6_L3C7D2_L1D2_L2D4_L1D4_L2D4_L3D5</v>
          </cell>
          <cell r="ET2" t="str">
            <v>B4</v>
          </cell>
          <cell r="EU2" t="str">
            <v>B4</v>
          </cell>
          <cell r="EV2" t="str">
            <v>B4</v>
          </cell>
          <cell r="EW2" t="str">
            <v>B4</v>
          </cell>
          <cell r="EX2" t="str">
            <v>B4C1C3</v>
          </cell>
          <cell r="EY2" t="str">
            <v>C1</v>
          </cell>
          <cell r="EZ2" t="str">
            <v>C2</v>
          </cell>
          <cell r="FA2" t="str">
            <v>C1C4</v>
          </cell>
          <cell r="FB2" t="str">
            <v>C5C7</v>
          </cell>
          <cell r="FC2" t="str">
            <v>C6_L1C6_L2C6_L3</v>
          </cell>
          <cell r="FD2" t="str">
            <v>B4</v>
          </cell>
          <cell r="FE2" t="str">
            <v>B4</v>
          </cell>
          <cell r="FF2" t="str">
            <v>B4C3</v>
          </cell>
          <cell r="FG2" t="str">
            <v>C3</v>
          </cell>
          <cell r="FH2" t="str">
            <v>B4C1C4</v>
          </cell>
          <cell r="FI2" t="str">
            <v>B4</v>
          </cell>
          <cell r="FJ2" t="str">
            <v>C5</v>
          </cell>
          <cell r="FK2" t="str">
            <v>C6_L2</v>
          </cell>
          <cell r="FL2" t="str">
            <v>B4C3C4</v>
          </cell>
          <cell r="FM2" t="str">
            <v>D2_L1D2_L2D2_L3D2_L4</v>
          </cell>
          <cell r="FN2" t="str">
            <v>B4</v>
          </cell>
          <cell r="FO2" t="str">
            <v>C3</v>
          </cell>
          <cell r="FP2" t="str">
            <v>B4D4_L3D5</v>
          </cell>
          <cell r="FQ2" t="str">
            <v>B4</v>
          </cell>
          <cell r="FR2" t="str">
            <v>B4</v>
          </cell>
          <cell r="FS2" t="str">
            <v>D3_L3</v>
          </cell>
          <cell r="FT2" t="str">
            <v>A1_L1A1_L2A2_L1A2_L2B4C1C2C3C4C5C6_L2C6_L3C7D2_L1D2_L2D4_L1D4_L2D4_L3D5</v>
          </cell>
          <cell r="FU2" t="str">
            <v>A1_L1</v>
          </cell>
          <cell r="FV2" t="str">
            <v>A1_L2</v>
          </cell>
          <cell r="FW2" t="str">
            <v>A1_L1</v>
          </cell>
          <cell r="FX2" t="str">
            <v>A1_L1</v>
          </cell>
          <cell r="FY2" t="str">
            <v>A1_L2</v>
          </cell>
          <cell r="FZ2" t="str">
            <v>A1_L2</v>
          </cell>
          <cell r="GA2" t="str">
            <v>A2_L1</v>
          </cell>
          <cell r="GB2" t="str">
            <v>A2_L2</v>
          </cell>
          <cell r="GC2" t="str">
            <v>A2_L1</v>
          </cell>
          <cell r="GD2" t="str">
            <v>A2_L2</v>
          </cell>
          <cell r="GE2" t="str">
            <v>D1_L2</v>
          </cell>
          <cell r="GF2" t="str">
            <v>D1_L1</v>
          </cell>
          <cell r="GG2" t="str">
            <v>D1_L1</v>
          </cell>
          <cell r="GH2" t="str">
            <v/>
          </cell>
          <cell r="GI2" t="str">
            <v>D1_L1D1_L2</v>
          </cell>
          <cell r="GJ2" t="str">
            <v>D2_L1D2_L2D2_L3</v>
          </cell>
          <cell r="GK2" t="str">
            <v>D3_L3</v>
          </cell>
          <cell r="GL2" t="str">
            <v>D3_L3</v>
          </cell>
          <cell r="GM2" t="str">
            <v>D2_L1D2_L2D2_L3D3_L3</v>
          </cell>
          <cell r="GN2" t="str">
            <v>C6_L1C6_L2C6_L3</v>
          </cell>
          <cell r="GO2" t="str">
            <v>C6_L1</v>
          </cell>
          <cell r="GP2" t="str">
            <v>B1C1C2</v>
          </cell>
          <cell r="GQ2" t="str">
            <v>C5</v>
          </cell>
          <cell r="GR2" t="str">
            <v>C6_L1C6_L2C6_L3</v>
          </cell>
          <cell r="GS2" t="str">
            <v>C4</v>
          </cell>
          <cell r="GT2" t="str">
            <v>C3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hème Office">
  <a:themeElements>
    <a:clrScheme name="SCSNE_2019">
      <a:dk1>
        <a:sysClr val="windowText" lastClr="000000"/>
      </a:dk1>
      <a:lt1>
        <a:sysClr val="window" lastClr="FFFFFF"/>
      </a:lt1>
      <a:dk2>
        <a:srgbClr val="00549A"/>
      </a:dk2>
      <a:lt2>
        <a:srgbClr val="EEECE1"/>
      </a:lt2>
      <a:accent1>
        <a:srgbClr val="B8D553"/>
      </a:accent1>
      <a:accent2>
        <a:srgbClr val="44B1D2"/>
      </a:accent2>
      <a:accent3>
        <a:srgbClr val="065DA2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que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B8:BP53"/>
  <sheetViews>
    <sheetView showGridLines="0" tabSelected="1" topLeftCell="A5" zoomScale="85" zoomScaleNormal="85" zoomScaleSheetLayoutView="90" zoomScalePageLayoutView="70" workbookViewId="0">
      <selection activeCell="P45" sqref="P45"/>
    </sheetView>
  </sheetViews>
  <sheetFormatPr baseColWidth="10" defaultColWidth="3.09765625" defaultRowHeight="13.8" x14ac:dyDescent="0.25"/>
  <cols>
    <col min="1" max="108" width="3.09765625" customWidth="1"/>
  </cols>
  <sheetData>
    <row r="8" spans="4:68" ht="15" customHeight="1" x14ac:dyDescent="0.25">
      <c r="F8" s="1"/>
      <c r="G8" s="1"/>
      <c r="H8" s="1"/>
      <c r="I8" s="1"/>
      <c r="J8" s="1"/>
      <c r="K8" s="1"/>
      <c r="L8" s="1"/>
    </row>
    <row r="9" spans="4:68" ht="18.75" customHeight="1" x14ac:dyDescent="0.25">
      <c r="E9" s="1"/>
      <c r="F9" s="1"/>
      <c r="G9" s="1"/>
      <c r="H9" s="1"/>
      <c r="I9" s="1"/>
      <c r="J9" s="1"/>
      <c r="K9" s="1"/>
      <c r="L9" s="1"/>
    </row>
    <row r="10" spans="4:68" ht="15" customHeight="1" x14ac:dyDescent="0.4">
      <c r="L10" s="2"/>
    </row>
    <row r="11" spans="4:68" ht="72" customHeight="1" x14ac:dyDescent="0.25">
      <c r="D11" s="45" t="s">
        <v>114</v>
      </c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8"/>
    </row>
    <row r="12" spans="4:68" ht="45" customHeight="1" x14ac:dyDescent="0.3">
      <c r="D12" s="47" t="s">
        <v>30</v>
      </c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7"/>
      <c r="AL12" s="49" t="s">
        <v>4</v>
      </c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</row>
    <row r="13" spans="4:68" ht="14.1" customHeight="1" x14ac:dyDescent="0.25"/>
    <row r="14" spans="4:68" ht="25.5" customHeight="1" x14ac:dyDescent="0.25">
      <c r="AL14" s="50" t="s">
        <v>0</v>
      </c>
      <c r="AM14" s="51"/>
      <c r="AN14" s="51" t="s">
        <v>1</v>
      </c>
      <c r="AO14" s="51"/>
      <c r="AP14" s="51"/>
      <c r="AQ14" s="51"/>
      <c r="AR14" s="51" t="s">
        <v>25</v>
      </c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 t="s">
        <v>26</v>
      </c>
      <c r="BF14" s="51"/>
      <c r="BG14" s="51"/>
      <c r="BH14" s="51"/>
      <c r="BI14" s="51" t="s">
        <v>2</v>
      </c>
      <c r="BJ14" s="51"/>
      <c r="BK14" s="51"/>
      <c r="BL14" s="51"/>
      <c r="BM14" s="51" t="s">
        <v>3</v>
      </c>
      <c r="BN14" s="51"/>
      <c r="BO14" s="51"/>
      <c r="BP14" s="66"/>
    </row>
    <row r="15" spans="4:68" ht="15" customHeight="1" x14ac:dyDescent="0.25">
      <c r="AE15" s="10"/>
      <c r="AL15" s="72"/>
      <c r="AM15" s="73"/>
      <c r="AN15" s="74"/>
      <c r="AO15" s="74"/>
      <c r="AP15" s="74"/>
      <c r="AQ15" s="74"/>
      <c r="AR15" s="68"/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8"/>
      <c r="BG15" s="68"/>
      <c r="BH15" s="68"/>
      <c r="BI15" s="68"/>
      <c r="BJ15" s="68"/>
      <c r="BK15" s="68"/>
      <c r="BL15" s="68"/>
      <c r="BM15" s="68"/>
      <c r="BN15" s="68"/>
      <c r="BO15" s="68"/>
      <c r="BP15" s="69"/>
    </row>
    <row r="16" spans="4:68" x14ac:dyDescent="0.25">
      <c r="AL16" s="53"/>
      <c r="AM16" s="54"/>
      <c r="AN16" s="64"/>
      <c r="AO16" s="64"/>
      <c r="AP16" s="64"/>
      <c r="AQ16" s="64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1"/>
    </row>
    <row r="17" spans="5:68" x14ac:dyDescent="0.25">
      <c r="AE17" s="5"/>
      <c r="AL17" s="53"/>
      <c r="AM17" s="54"/>
      <c r="AN17" s="64"/>
      <c r="AO17" s="64"/>
      <c r="AP17" s="64"/>
      <c r="AQ17" s="64"/>
      <c r="AR17" s="60"/>
      <c r="AS17" s="60"/>
      <c r="AT17" s="60"/>
      <c r="AU17" s="60"/>
      <c r="AV17" s="60"/>
      <c r="AW17" s="60"/>
      <c r="AX17" s="60"/>
      <c r="AY17" s="60"/>
      <c r="AZ17" s="60"/>
      <c r="BA17" s="60"/>
      <c r="BB17" s="60"/>
      <c r="BC17" s="60"/>
      <c r="BD17" s="60"/>
      <c r="BE17" s="60"/>
      <c r="BF17" s="60"/>
      <c r="BG17" s="60"/>
      <c r="BH17" s="60"/>
      <c r="BI17" s="60"/>
      <c r="BJ17" s="60"/>
      <c r="BK17" s="60"/>
      <c r="BL17" s="60"/>
      <c r="BM17" s="60"/>
      <c r="BN17" s="60"/>
      <c r="BO17" s="60"/>
      <c r="BP17" s="61"/>
    </row>
    <row r="18" spans="5:68" x14ac:dyDescent="0.25">
      <c r="AL18" s="53"/>
      <c r="AM18" s="54"/>
      <c r="AN18" s="64"/>
      <c r="AO18" s="64"/>
      <c r="AP18" s="64"/>
      <c r="AQ18" s="64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1"/>
    </row>
    <row r="19" spans="5:68" x14ac:dyDescent="0.25">
      <c r="AL19" s="53"/>
      <c r="AM19" s="54"/>
      <c r="AN19" s="64"/>
      <c r="AO19" s="64"/>
      <c r="AP19" s="64"/>
      <c r="AQ19" s="64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8"/>
      <c r="BF19" s="68"/>
      <c r="BG19" s="68"/>
      <c r="BH19" s="68"/>
      <c r="BI19" s="68"/>
      <c r="BJ19" s="68"/>
      <c r="BK19" s="68"/>
      <c r="BL19" s="68"/>
      <c r="BM19" s="68"/>
      <c r="BN19" s="68"/>
      <c r="BO19" s="68"/>
      <c r="BP19" s="69"/>
    </row>
    <row r="20" spans="5:68" x14ac:dyDescent="0.25">
      <c r="AE20" t="str">
        <f>N51</f>
        <v>MARC</v>
      </c>
      <c r="AL20" s="53"/>
      <c r="AM20" s="54"/>
      <c r="AN20" s="64"/>
      <c r="AO20" s="64"/>
      <c r="AP20" s="64"/>
      <c r="AQ20" s="64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1"/>
    </row>
    <row r="21" spans="5:68" ht="14.25" customHeight="1" x14ac:dyDescent="0.25">
      <c r="AL21" s="53"/>
      <c r="AM21" s="54"/>
      <c r="AN21" s="64"/>
      <c r="AO21" s="64"/>
      <c r="AP21" s="64"/>
      <c r="AQ21" s="64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60"/>
      <c r="BE21" s="60"/>
      <c r="BF21" s="60"/>
      <c r="BG21" s="60"/>
      <c r="BH21" s="60"/>
      <c r="BI21" s="60"/>
      <c r="BJ21" s="60"/>
      <c r="BK21" s="60"/>
      <c r="BL21" s="60"/>
      <c r="BM21" s="60"/>
      <c r="BN21" s="60"/>
      <c r="BO21" s="60"/>
      <c r="BP21" s="61"/>
    </row>
    <row r="22" spans="5:68" x14ac:dyDescent="0.25">
      <c r="AL22" s="53"/>
      <c r="AM22" s="54"/>
      <c r="AN22" s="64"/>
      <c r="AO22" s="64"/>
      <c r="AP22" s="64"/>
      <c r="AQ22" s="64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1"/>
    </row>
    <row r="23" spans="5:68" x14ac:dyDescent="0.25">
      <c r="AL23" s="53"/>
      <c r="AM23" s="54"/>
      <c r="AN23" s="64"/>
      <c r="AO23" s="64"/>
      <c r="AP23" s="64"/>
      <c r="AQ23" s="64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1"/>
    </row>
    <row r="24" spans="5:68" ht="36" customHeight="1" x14ac:dyDescent="0.25">
      <c r="AL24" s="62"/>
      <c r="AM24" s="63"/>
      <c r="AN24" s="65"/>
      <c r="AO24" s="65"/>
      <c r="AP24" s="65"/>
      <c r="AQ24" s="65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  <c r="BM24" s="67"/>
      <c r="BN24" s="67"/>
      <c r="BO24" s="67"/>
      <c r="BP24" s="83"/>
    </row>
    <row r="26" spans="5:68" ht="17.399999999999999" customHeight="1" x14ac:dyDescent="0.25">
      <c r="R26" s="48" t="s">
        <v>29</v>
      </c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</row>
    <row r="27" spans="5:68" ht="14.1" customHeight="1" x14ac:dyDescent="0.3">
      <c r="F27" s="4"/>
      <c r="G27" s="4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</row>
    <row r="28" spans="5:68" ht="14.1" customHeight="1" x14ac:dyDescent="0.3">
      <c r="E28" s="4"/>
      <c r="F28" s="4"/>
      <c r="G28" s="4"/>
      <c r="AE28" s="6"/>
    </row>
    <row r="29" spans="5:68" ht="15" customHeight="1" x14ac:dyDescent="0.3">
      <c r="AL29" s="49" t="s">
        <v>13</v>
      </c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</row>
    <row r="30" spans="5:68" ht="15" customHeight="1" x14ac:dyDescent="0.25">
      <c r="U30" s="9"/>
      <c r="V30" s="9"/>
      <c r="W30" s="9"/>
      <c r="X30" s="9"/>
      <c r="Y30" s="9"/>
      <c r="Z30" s="9"/>
      <c r="AA30" s="9"/>
      <c r="AB30" s="9"/>
      <c r="AC30" s="9"/>
      <c r="AD30" s="25"/>
      <c r="AE30" s="26" t="s">
        <v>32</v>
      </c>
    </row>
    <row r="31" spans="5:68" ht="14.25" customHeight="1" x14ac:dyDescent="0.25">
      <c r="L31" s="3"/>
      <c r="T31" s="9"/>
      <c r="U31" s="9"/>
      <c r="V31" s="9"/>
      <c r="W31" s="9"/>
      <c r="X31" s="9"/>
      <c r="Y31" s="9"/>
      <c r="Z31" s="9"/>
      <c r="AA31" s="9"/>
      <c r="AB31" s="9"/>
      <c r="AC31" s="9"/>
      <c r="AD31" s="25"/>
      <c r="AE31" s="25"/>
      <c r="AL31" s="84" t="s">
        <v>14</v>
      </c>
      <c r="AM31" s="85"/>
      <c r="AN31" s="85"/>
      <c r="AO31" s="85"/>
      <c r="AP31" s="85"/>
      <c r="AQ31" s="85"/>
      <c r="AR31" s="85"/>
      <c r="AS31" s="85"/>
      <c r="AT31" s="85" t="s">
        <v>15</v>
      </c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 t="s">
        <v>16</v>
      </c>
      <c r="BG31" s="85"/>
      <c r="BH31" s="85"/>
      <c r="BI31" s="85"/>
      <c r="BJ31" s="85"/>
      <c r="BK31" s="85"/>
      <c r="BL31" s="85"/>
      <c r="BM31" s="85"/>
      <c r="BN31" s="85"/>
      <c r="BO31" s="85"/>
      <c r="BP31" s="86"/>
    </row>
    <row r="32" spans="5:68" ht="17.399999999999999" customHeight="1" x14ac:dyDescent="0.3">
      <c r="L32" s="3"/>
      <c r="AD32" s="22"/>
      <c r="AE32" s="27" t="s">
        <v>28</v>
      </c>
      <c r="AL32" s="58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2"/>
      <c r="BC32" s="52"/>
      <c r="BD32" s="52"/>
      <c r="BE32" s="52"/>
      <c r="BF32" s="52"/>
      <c r="BG32" s="52"/>
      <c r="BH32" s="52"/>
      <c r="BI32" s="52"/>
      <c r="BJ32" s="52"/>
      <c r="BK32" s="52"/>
      <c r="BL32" s="52"/>
      <c r="BM32" s="52"/>
      <c r="BN32" s="52"/>
      <c r="BO32" s="52"/>
      <c r="BP32" s="56"/>
    </row>
    <row r="33" spans="2:68" x14ac:dyDescent="0.25">
      <c r="AL33" s="58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2"/>
      <c r="BC33" s="52"/>
      <c r="BD33" s="52"/>
      <c r="BE33" s="52"/>
      <c r="BF33" s="52"/>
      <c r="BG33" s="52"/>
      <c r="BH33" s="52"/>
      <c r="BI33" s="52"/>
      <c r="BJ33" s="52"/>
      <c r="BK33" s="52"/>
      <c r="BL33" s="52"/>
      <c r="BM33" s="52"/>
      <c r="BN33" s="52"/>
      <c r="BO33" s="52"/>
      <c r="BP33" s="56"/>
    </row>
    <row r="34" spans="2:68" ht="15" customHeight="1" x14ac:dyDescent="0.25">
      <c r="AL34" s="58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  <c r="BL34" s="52"/>
      <c r="BM34" s="52"/>
      <c r="BN34" s="52"/>
      <c r="BO34" s="52"/>
      <c r="BP34" s="56"/>
    </row>
    <row r="35" spans="2:68" ht="15" customHeight="1" x14ac:dyDescent="0.25">
      <c r="AL35" s="58"/>
      <c r="AM35" s="52"/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52"/>
      <c r="BK35" s="52"/>
      <c r="BL35" s="52"/>
      <c r="BM35" s="52"/>
      <c r="BN35" s="52"/>
      <c r="BO35" s="52"/>
      <c r="BP35" s="56"/>
    </row>
    <row r="36" spans="2:68" ht="15" customHeight="1" x14ac:dyDescent="0.25">
      <c r="AL36" s="58"/>
      <c r="AM36" s="52"/>
      <c r="AN36" s="52"/>
      <c r="AO36" s="52"/>
      <c r="AP36" s="52"/>
      <c r="AQ36" s="52"/>
      <c r="AR36" s="52"/>
      <c r="AS36" s="52"/>
      <c r="AT36" s="52"/>
      <c r="AU36" s="52"/>
      <c r="AV36" s="52"/>
      <c r="AW36" s="52"/>
      <c r="AX36" s="52"/>
      <c r="AY36" s="52"/>
      <c r="AZ36" s="52"/>
      <c r="BA36" s="52"/>
      <c r="BB36" s="52"/>
      <c r="BC36" s="52"/>
      <c r="BD36" s="52"/>
      <c r="BE36" s="52"/>
      <c r="BF36" s="52"/>
      <c r="BG36" s="52"/>
      <c r="BH36" s="52"/>
      <c r="BI36" s="52"/>
      <c r="BJ36" s="52"/>
      <c r="BK36" s="52"/>
      <c r="BL36" s="52"/>
      <c r="BM36" s="52"/>
      <c r="BN36" s="52"/>
      <c r="BO36" s="52"/>
      <c r="BP36" s="56"/>
    </row>
    <row r="37" spans="2:68" ht="15" customHeight="1" x14ac:dyDescent="0.25">
      <c r="AL37" s="58"/>
      <c r="AM37" s="52"/>
      <c r="AN37" s="52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  <c r="BD37" s="52"/>
      <c r="BE37" s="52"/>
      <c r="BF37" s="52"/>
      <c r="BG37" s="52"/>
      <c r="BH37" s="52"/>
      <c r="BI37" s="52"/>
      <c r="BJ37" s="52"/>
      <c r="BK37" s="52"/>
      <c r="BL37" s="52"/>
      <c r="BM37" s="52"/>
      <c r="BN37" s="52"/>
      <c r="BO37" s="52"/>
      <c r="BP37" s="56"/>
    </row>
    <row r="38" spans="2:68" ht="15" customHeight="1" x14ac:dyDescent="0.25">
      <c r="AL38" s="58"/>
      <c r="AM38" s="52"/>
      <c r="AN38" s="52"/>
      <c r="AO38" s="52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2"/>
      <c r="BJ38" s="52"/>
      <c r="BK38" s="52"/>
      <c r="BL38" s="52"/>
      <c r="BM38" s="52"/>
      <c r="BN38" s="52"/>
      <c r="BO38" s="52"/>
      <c r="BP38" s="56"/>
    </row>
    <row r="39" spans="2:68" ht="15" customHeight="1" x14ac:dyDescent="0.25">
      <c r="AL39" s="59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  <c r="BI39" s="55"/>
      <c r="BJ39" s="55"/>
      <c r="BK39" s="55"/>
      <c r="BL39" s="55"/>
      <c r="BM39" s="55"/>
      <c r="BN39" s="55"/>
      <c r="BO39" s="55"/>
      <c r="BP39" s="57"/>
    </row>
    <row r="40" spans="2:68" ht="15" customHeight="1" x14ac:dyDescent="0.25"/>
    <row r="41" spans="2:68" ht="15" customHeight="1" x14ac:dyDescent="0.3">
      <c r="B41" s="11" t="s">
        <v>21</v>
      </c>
      <c r="C41" s="12"/>
      <c r="D41" s="13"/>
      <c r="E41" s="13"/>
      <c r="F41" s="13"/>
      <c r="G41" s="13"/>
      <c r="H41" s="13"/>
      <c r="I41" s="20" t="s">
        <v>23</v>
      </c>
      <c r="J41" s="21"/>
      <c r="K41" s="21"/>
      <c r="AL41" s="49" t="s">
        <v>20</v>
      </c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</row>
    <row r="42" spans="2:68" ht="15" customHeight="1" x14ac:dyDescent="0.25">
      <c r="B42" s="14" t="s">
        <v>22</v>
      </c>
      <c r="C42" s="15"/>
      <c r="D42" s="16"/>
      <c r="E42" s="16"/>
      <c r="F42" s="16"/>
      <c r="G42" s="16"/>
      <c r="H42" s="16"/>
      <c r="I42" s="23" t="s">
        <v>31</v>
      </c>
      <c r="J42" s="24"/>
      <c r="K42" s="24"/>
    </row>
    <row r="43" spans="2:68" ht="15" customHeight="1" x14ac:dyDescent="0.25">
      <c r="B43" s="17" t="s">
        <v>19</v>
      </c>
      <c r="C43" s="18"/>
      <c r="D43" s="19"/>
      <c r="E43" s="19"/>
      <c r="F43" s="19"/>
      <c r="G43" s="19"/>
      <c r="H43" s="19"/>
      <c r="I43" s="75">
        <v>45624</v>
      </c>
      <c r="J43" s="76"/>
      <c r="K43" s="76"/>
      <c r="AL43" s="77"/>
      <c r="AM43" s="78"/>
      <c r="AN43" s="78"/>
      <c r="AO43" s="78"/>
      <c r="AP43" s="78"/>
      <c r="AQ43" s="78"/>
      <c r="AR43" s="78"/>
      <c r="AS43" s="78"/>
      <c r="AT43" s="78"/>
      <c r="AU43" s="78"/>
      <c r="AV43" s="78"/>
      <c r="AW43" s="78"/>
      <c r="AX43" s="78"/>
      <c r="AY43" s="78"/>
      <c r="AZ43" s="78"/>
      <c r="BA43" s="78"/>
      <c r="BB43" s="78"/>
      <c r="BC43" s="78"/>
      <c r="BD43" s="78"/>
      <c r="BE43" s="78"/>
      <c r="BF43" s="78"/>
      <c r="BG43" s="78"/>
      <c r="BH43" s="78"/>
      <c r="BI43" s="78"/>
      <c r="BJ43" s="78"/>
      <c r="BK43" s="78"/>
      <c r="BL43" s="78"/>
      <c r="BM43" s="78"/>
      <c r="BN43" s="78"/>
      <c r="BO43" s="78"/>
      <c r="BP43" s="79"/>
    </row>
    <row r="44" spans="2:68" ht="15" customHeight="1" x14ac:dyDescent="0.25">
      <c r="AL44" s="80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  <c r="BC44" s="81"/>
      <c r="BD44" s="81"/>
      <c r="BE44" s="81"/>
      <c r="BF44" s="81"/>
      <c r="BG44" s="81"/>
      <c r="BH44" s="81"/>
      <c r="BI44" s="81"/>
      <c r="BJ44" s="81"/>
      <c r="BK44" s="81"/>
      <c r="BL44" s="81"/>
      <c r="BM44" s="81"/>
      <c r="BN44" s="81"/>
      <c r="BO44" s="81"/>
      <c r="BP44" s="82"/>
    </row>
    <row r="45" spans="2:68" ht="15" customHeight="1" x14ac:dyDescent="0.25"/>
    <row r="48" spans="2:68" ht="17.399999999999999" x14ac:dyDescent="0.3">
      <c r="B48" s="49" t="s">
        <v>27</v>
      </c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</row>
    <row r="50" spans="2:33" ht="22.5" customHeight="1" x14ac:dyDescent="0.25">
      <c r="B50" s="43" t="s">
        <v>5</v>
      </c>
      <c r="C50" s="43"/>
      <c r="D50" s="43"/>
      <c r="E50" s="43" t="s">
        <v>24</v>
      </c>
      <c r="F50" s="43"/>
      <c r="G50" s="43"/>
      <c r="H50" s="43" t="s">
        <v>6</v>
      </c>
      <c r="I50" s="43"/>
      <c r="J50" s="43"/>
      <c r="K50" s="43" t="s">
        <v>7</v>
      </c>
      <c r="L50" s="43"/>
      <c r="M50" s="43"/>
      <c r="N50" s="43" t="s">
        <v>17</v>
      </c>
      <c r="O50" s="43"/>
      <c r="P50" s="43"/>
      <c r="Q50" s="43"/>
      <c r="R50" s="43" t="s">
        <v>9</v>
      </c>
      <c r="S50" s="43"/>
      <c r="T50" s="43"/>
      <c r="U50" s="43" t="s">
        <v>18</v>
      </c>
      <c r="V50" s="43"/>
      <c r="W50" s="43"/>
      <c r="X50" s="43"/>
      <c r="Y50" s="43" t="s">
        <v>10</v>
      </c>
      <c r="Z50" s="43"/>
      <c r="AA50" s="43"/>
      <c r="AB50" s="43" t="s">
        <v>11</v>
      </c>
      <c r="AC50" s="43"/>
      <c r="AD50" s="43"/>
      <c r="AE50" s="43"/>
      <c r="AF50" s="43" t="s">
        <v>12</v>
      </c>
      <c r="AG50" s="43"/>
    </row>
    <row r="51" spans="2:33" ht="30.6" customHeight="1" x14ac:dyDescent="0.25">
      <c r="B51" s="44" t="s">
        <v>113</v>
      </c>
      <c r="C51" s="44"/>
      <c r="D51" s="44"/>
      <c r="E51" s="44" t="s">
        <v>33</v>
      </c>
      <c r="F51" s="44"/>
      <c r="G51" s="44"/>
      <c r="H51" s="44">
        <v>5</v>
      </c>
      <c r="I51" s="44"/>
      <c r="J51" s="44"/>
      <c r="K51" s="44" t="s">
        <v>117</v>
      </c>
      <c r="L51" s="44"/>
      <c r="M51" s="44"/>
      <c r="N51" s="44" t="s">
        <v>115</v>
      </c>
      <c r="O51" s="44"/>
      <c r="P51" s="44"/>
      <c r="Q51" s="44"/>
      <c r="R51" s="44" t="s">
        <v>116</v>
      </c>
      <c r="S51" s="44"/>
      <c r="T51" s="44"/>
      <c r="U51" s="44" t="s">
        <v>34</v>
      </c>
      <c r="V51" s="44"/>
      <c r="W51" s="44"/>
      <c r="X51" s="44"/>
      <c r="Y51" s="44" t="s">
        <v>35</v>
      </c>
      <c r="Z51" s="44"/>
      <c r="AA51" s="44"/>
      <c r="AB51" s="44" t="s">
        <v>111</v>
      </c>
      <c r="AC51" s="44"/>
      <c r="AD51" s="44"/>
      <c r="AE51" s="44"/>
      <c r="AF51" s="70" t="s">
        <v>8</v>
      </c>
      <c r="AG51" s="71"/>
    </row>
    <row r="53" spans="2:33" ht="22.5" customHeight="1" x14ac:dyDescent="0.25"/>
  </sheetData>
  <mergeCells count="80">
    <mergeCell ref="AF50:AG50"/>
    <mergeCell ref="AF51:AG51"/>
    <mergeCell ref="AL15:AM16"/>
    <mergeCell ref="AN15:AQ16"/>
    <mergeCell ref="AR15:BD16"/>
    <mergeCell ref="B48:AF48"/>
    <mergeCell ref="I43:K43"/>
    <mergeCell ref="AL43:BP44"/>
    <mergeCell ref="BM23:BP24"/>
    <mergeCell ref="AL31:AS31"/>
    <mergeCell ref="AL32:AS33"/>
    <mergeCell ref="AT36:BE37"/>
    <mergeCell ref="BF36:BP37"/>
    <mergeCell ref="AT31:BE31"/>
    <mergeCell ref="AT32:BE33"/>
    <mergeCell ref="BF31:BP31"/>
    <mergeCell ref="AL19:AM20"/>
    <mergeCell ref="AN19:AQ20"/>
    <mergeCell ref="AR19:BD20"/>
    <mergeCell ref="BE19:BH20"/>
    <mergeCell ref="BI19:BL20"/>
    <mergeCell ref="BE21:BH22"/>
    <mergeCell ref="BI21:BL22"/>
    <mergeCell ref="BM19:BP20"/>
    <mergeCell ref="BE15:BH16"/>
    <mergeCell ref="BI15:BL16"/>
    <mergeCell ref="BM15:BP16"/>
    <mergeCell ref="AL17:AM18"/>
    <mergeCell ref="BM14:BP14"/>
    <mergeCell ref="BF32:BP33"/>
    <mergeCell ref="AN17:AQ18"/>
    <mergeCell ref="AR17:BD18"/>
    <mergeCell ref="BE17:BH18"/>
    <mergeCell ref="BI17:BL18"/>
    <mergeCell ref="BM17:BP18"/>
    <mergeCell ref="AR14:BD14"/>
    <mergeCell ref="BE14:BH14"/>
    <mergeCell ref="BI14:BL14"/>
    <mergeCell ref="AR23:BD24"/>
    <mergeCell ref="BE23:BH24"/>
    <mergeCell ref="BI23:BL24"/>
    <mergeCell ref="AN21:AQ22"/>
    <mergeCell ref="AR21:BD22"/>
    <mergeCell ref="AL12:BP12"/>
    <mergeCell ref="AL29:BP29"/>
    <mergeCell ref="AL41:BP41"/>
    <mergeCell ref="AL14:AM14"/>
    <mergeCell ref="AN14:AQ14"/>
    <mergeCell ref="AT34:BE35"/>
    <mergeCell ref="AL21:AM22"/>
    <mergeCell ref="AT38:BE39"/>
    <mergeCell ref="BF38:BP39"/>
    <mergeCell ref="AL38:AS39"/>
    <mergeCell ref="BM21:BP22"/>
    <mergeCell ref="AL23:AM24"/>
    <mergeCell ref="AL34:AS35"/>
    <mergeCell ref="AL36:AS37"/>
    <mergeCell ref="BF34:BP35"/>
    <mergeCell ref="AN23:AQ24"/>
    <mergeCell ref="D11:AE11"/>
    <mergeCell ref="D12:AE12"/>
    <mergeCell ref="R26:AE27"/>
    <mergeCell ref="B50:D50"/>
    <mergeCell ref="B51:D51"/>
    <mergeCell ref="U50:X50"/>
    <mergeCell ref="U51:X51"/>
    <mergeCell ref="Y50:AA50"/>
    <mergeCell ref="Y51:AA51"/>
    <mergeCell ref="AB50:AE50"/>
    <mergeCell ref="K51:M51"/>
    <mergeCell ref="N50:Q50"/>
    <mergeCell ref="N51:Q51"/>
    <mergeCell ref="R50:T50"/>
    <mergeCell ref="R51:T51"/>
    <mergeCell ref="AB51:AE51"/>
    <mergeCell ref="E50:G50"/>
    <mergeCell ref="E51:G51"/>
    <mergeCell ref="H50:J50"/>
    <mergeCell ref="H51:J51"/>
    <mergeCell ref="K50:M50"/>
  </mergeCells>
  <dataValidations count="2">
    <dataValidation type="list" allowBlank="1" showInputMessage="1" showErrorMessage="1" sqref="I41" xr:uid="{00000000-0002-0000-0000-000000000000}">
      <formula1>"Public,Restreint,Confidentiel"</formula1>
    </dataValidation>
    <dataValidation type="list" allowBlank="1" showInputMessage="1" showErrorMessage="1" sqref="I42" xr:uid="{00000000-0002-0000-0000-000001000000}">
      <formula1>"APP,INF"</formula1>
    </dataValidation>
  </dataValidations>
  <pageMargins left="0" right="0" top="0" bottom="0" header="0" footer="0"/>
  <pageSetup paperSize="9" scale="85" fitToWidth="2" orientation="portrait" horizontalDpi="1200" verticalDpi="1200" r:id="rId1"/>
  <colBreaks count="1" manualBreakCount="1">
    <brk id="34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E43DD-F3BF-4D13-9DCA-356A1FA3D0C4}">
  <sheetPr>
    <pageSetUpPr fitToPage="1"/>
  </sheetPr>
  <dimension ref="A1:F168"/>
  <sheetViews>
    <sheetView zoomScale="85" zoomScaleNormal="85" workbookViewId="0">
      <selection activeCell="B39" sqref="B39"/>
    </sheetView>
  </sheetViews>
  <sheetFormatPr baseColWidth="10" defaultRowHeight="13.8" x14ac:dyDescent="0.25"/>
  <cols>
    <col min="2" max="2" width="79.09765625" style="34" customWidth="1"/>
    <col min="6" max="6" width="11.09765625" customWidth="1"/>
  </cols>
  <sheetData>
    <row r="1" spans="1:6" x14ac:dyDescent="0.25">
      <c r="A1" s="87" t="s">
        <v>112</v>
      </c>
      <c r="B1" s="87"/>
      <c r="C1" s="87"/>
      <c r="D1" s="87"/>
      <c r="E1" s="87"/>
      <c r="F1" s="88"/>
    </row>
    <row r="2" spans="1:6" x14ac:dyDescent="0.25">
      <c r="A2" s="28"/>
      <c r="B2" s="29"/>
      <c r="C2" s="28"/>
      <c r="D2" s="30"/>
      <c r="E2" s="28"/>
      <c r="F2" s="29"/>
    </row>
    <row r="3" spans="1:6" x14ac:dyDescent="0.25">
      <c r="A3" s="28" t="s">
        <v>49</v>
      </c>
      <c r="B3" s="29" t="s">
        <v>50</v>
      </c>
      <c r="C3" s="28" t="s">
        <v>36</v>
      </c>
      <c r="D3" s="30" t="s">
        <v>38</v>
      </c>
      <c r="E3" s="37" t="s">
        <v>37</v>
      </c>
      <c r="F3" s="29" t="s">
        <v>39</v>
      </c>
    </row>
    <row r="4" spans="1:6" x14ac:dyDescent="0.25">
      <c r="A4" s="35" t="s">
        <v>61</v>
      </c>
      <c r="B4" s="35" t="s">
        <v>92</v>
      </c>
      <c r="C4" s="35"/>
      <c r="D4" s="35"/>
      <c r="E4" s="38"/>
      <c r="F4" s="35" t="s">
        <v>83</v>
      </c>
    </row>
    <row r="5" spans="1:6" x14ac:dyDescent="0.25">
      <c r="A5" s="36" t="s">
        <v>55</v>
      </c>
      <c r="B5" s="31" t="s">
        <v>73</v>
      </c>
      <c r="C5" s="41" t="s">
        <v>40</v>
      </c>
      <c r="D5" s="41">
        <v>1</v>
      </c>
      <c r="E5" s="39"/>
      <c r="F5" s="39">
        <f>ROUNDUP(D5*E5,2)</f>
        <v>0</v>
      </c>
    </row>
    <row r="6" spans="1:6" x14ac:dyDescent="0.25">
      <c r="A6" s="36" t="s">
        <v>56</v>
      </c>
      <c r="B6" s="31" t="s">
        <v>97</v>
      </c>
      <c r="C6" s="41" t="s">
        <v>40</v>
      </c>
      <c r="D6" s="41">
        <v>1</v>
      </c>
      <c r="E6" s="39"/>
      <c r="F6" s="39">
        <f>ROUNDUP(D6*E6,2)</f>
        <v>0</v>
      </c>
    </row>
    <row r="7" spans="1:6" ht="39.6" x14ac:dyDescent="0.25">
      <c r="A7" s="36" t="s">
        <v>95</v>
      </c>
      <c r="B7" s="31" t="s">
        <v>118</v>
      </c>
      <c r="C7" s="41" t="s">
        <v>40</v>
      </c>
      <c r="D7" s="41">
        <v>1</v>
      </c>
      <c r="E7" s="39"/>
      <c r="F7" s="39">
        <f>ROUNDUP(D7*E7,2)</f>
        <v>0</v>
      </c>
    </row>
    <row r="8" spans="1:6" x14ac:dyDescent="0.25">
      <c r="A8" s="36" t="s">
        <v>107</v>
      </c>
      <c r="B8" s="31" t="s">
        <v>109</v>
      </c>
      <c r="C8" s="41" t="s">
        <v>40</v>
      </c>
      <c r="D8" s="41">
        <v>1</v>
      </c>
      <c r="E8" s="39"/>
      <c r="F8" s="39">
        <f t="shared" ref="F8:F9" si="0">ROUNDUP(D8*E8,2)</f>
        <v>0</v>
      </c>
    </row>
    <row r="9" spans="1:6" x14ac:dyDescent="0.25">
      <c r="A9" s="36" t="s">
        <v>108</v>
      </c>
      <c r="B9" s="31" t="s">
        <v>110</v>
      </c>
      <c r="C9" s="41" t="s">
        <v>40</v>
      </c>
      <c r="D9" s="41">
        <v>1</v>
      </c>
      <c r="E9" s="39"/>
      <c r="F9" s="39">
        <f t="shared" si="0"/>
        <v>0</v>
      </c>
    </row>
    <row r="10" spans="1:6" x14ac:dyDescent="0.25">
      <c r="A10" s="36"/>
      <c r="B10" s="32" t="s">
        <v>84</v>
      </c>
      <c r="C10" s="29"/>
      <c r="D10" s="29"/>
      <c r="E10" s="40"/>
      <c r="F10" s="40">
        <f>SUM(F5:F9)</f>
        <v>0</v>
      </c>
    </row>
    <row r="11" spans="1:6" x14ac:dyDescent="0.25">
      <c r="A11" s="35" t="s">
        <v>62</v>
      </c>
      <c r="B11" s="35" t="s">
        <v>41</v>
      </c>
      <c r="C11" s="35"/>
      <c r="D11" s="35"/>
      <c r="E11" s="38"/>
      <c r="F11" s="38" t="s">
        <v>83</v>
      </c>
    </row>
    <row r="12" spans="1:6" x14ac:dyDescent="0.25">
      <c r="A12" s="36" t="s">
        <v>52</v>
      </c>
      <c r="B12" s="31" t="s">
        <v>74</v>
      </c>
      <c r="C12" s="41" t="s">
        <v>42</v>
      </c>
      <c r="D12" s="41">
        <v>23814</v>
      </c>
      <c r="E12" s="39"/>
      <c r="F12" s="39">
        <f t="shared" ref="F12:F13" si="1">ROUNDUP(D12*E12,2)</f>
        <v>0</v>
      </c>
    </row>
    <row r="13" spans="1:6" x14ac:dyDescent="0.25">
      <c r="A13" s="36" t="s">
        <v>51</v>
      </c>
      <c r="B13" s="31" t="s">
        <v>75</v>
      </c>
      <c r="C13" s="41" t="s">
        <v>42</v>
      </c>
      <c r="D13" s="41">
        <v>663</v>
      </c>
      <c r="E13" s="39"/>
      <c r="F13" s="39">
        <f t="shared" si="1"/>
        <v>0</v>
      </c>
    </row>
    <row r="14" spans="1:6" x14ac:dyDescent="0.25">
      <c r="A14" s="36"/>
      <c r="B14" s="32" t="s">
        <v>85</v>
      </c>
      <c r="C14" s="29"/>
      <c r="D14" s="29"/>
      <c r="E14" s="40"/>
      <c r="F14" s="40">
        <f>SUM(F12:F13)</f>
        <v>0</v>
      </c>
    </row>
    <row r="15" spans="1:6" x14ac:dyDescent="0.25">
      <c r="A15" s="35" t="s">
        <v>63</v>
      </c>
      <c r="B15" s="35" t="s">
        <v>43</v>
      </c>
      <c r="C15" s="35"/>
      <c r="D15" s="35"/>
      <c r="E15" s="38"/>
      <c r="F15" s="38" t="s">
        <v>83</v>
      </c>
    </row>
    <row r="16" spans="1:6" x14ac:dyDescent="0.25">
      <c r="A16" s="36" t="s">
        <v>53</v>
      </c>
      <c r="B16" s="31" t="s">
        <v>76</v>
      </c>
      <c r="C16" s="41" t="s">
        <v>45</v>
      </c>
      <c r="D16" s="41">
        <v>4069</v>
      </c>
      <c r="E16" s="39"/>
      <c r="F16" s="39">
        <f t="shared" ref="F16:F24" si="2">ROUNDUP(D16*E16,2)</f>
        <v>0</v>
      </c>
    </row>
    <row r="17" spans="1:6" x14ac:dyDescent="0.25">
      <c r="A17" s="36" t="s">
        <v>54</v>
      </c>
      <c r="B17" s="31" t="s">
        <v>77</v>
      </c>
      <c r="C17" s="41" t="s">
        <v>45</v>
      </c>
      <c r="D17" s="41">
        <v>4460</v>
      </c>
      <c r="E17" s="39"/>
      <c r="F17" s="39">
        <f t="shared" si="2"/>
        <v>0</v>
      </c>
    </row>
    <row r="18" spans="1:6" x14ac:dyDescent="0.25">
      <c r="A18" s="36" t="s">
        <v>57</v>
      </c>
      <c r="B18" s="31" t="s">
        <v>78</v>
      </c>
      <c r="C18" s="41" t="s">
        <v>45</v>
      </c>
      <c r="D18" s="41">
        <v>230</v>
      </c>
      <c r="E18" s="39"/>
      <c r="F18" s="39">
        <f t="shared" si="2"/>
        <v>0</v>
      </c>
    </row>
    <row r="19" spans="1:6" x14ac:dyDescent="0.25">
      <c r="A19" s="36" t="s">
        <v>58</v>
      </c>
      <c r="B19" s="31" t="s">
        <v>79</v>
      </c>
      <c r="C19" s="41" t="s">
        <v>45</v>
      </c>
      <c r="D19" s="41">
        <v>4230</v>
      </c>
      <c r="E19" s="39"/>
      <c r="F19" s="39">
        <f t="shared" si="2"/>
        <v>0</v>
      </c>
    </row>
    <row r="20" spans="1:6" x14ac:dyDescent="0.25">
      <c r="A20" s="36" t="s">
        <v>59</v>
      </c>
      <c r="B20" s="31" t="s">
        <v>80</v>
      </c>
      <c r="C20" s="41" t="s">
        <v>45</v>
      </c>
      <c r="D20" s="41">
        <v>4230</v>
      </c>
      <c r="E20" s="39"/>
      <c r="F20" s="39">
        <f t="shared" si="2"/>
        <v>0</v>
      </c>
    </row>
    <row r="21" spans="1:6" x14ac:dyDescent="0.25">
      <c r="A21" s="36" t="s">
        <v>60</v>
      </c>
      <c r="B21" s="31" t="s">
        <v>90</v>
      </c>
      <c r="C21" s="41" t="s">
        <v>45</v>
      </c>
      <c r="D21" s="41">
        <v>3000</v>
      </c>
      <c r="E21" s="39"/>
      <c r="F21" s="39">
        <f t="shared" si="2"/>
        <v>0</v>
      </c>
    </row>
    <row r="22" spans="1:6" x14ac:dyDescent="0.25">
      <c r="A22" s="36" t="s">
        <v>70</v>
      </c>
      <c r="B22" s="31" t="s">
        <v>81</v>
      </c>
      <c r="C22" s="41" t="s">
        <v>45</v>
      </c>
      <c r="D22" s="41">
        <v>1784</v>
      </c>
      <c r="E22" s="39"/>
      <c r="F22" s="39">
        <f t="shared" si="2"/>
        <v>0</v>
      </c>
    </row>
    <row r="23" spans="1:6" x14ac:dyDescent="0.25">
      <c r="A23" s="36" t="s">
        <v>91</v>
      </c>
      <c r="B23" s="31" t="s">
        <v>96</v>
      </c>
      <c r="C23" s="41" t="s">
        <v>42</v>
      </c>
      <c r="D23" s="41">
        <v>3242</v>
      </c>
      <c r="E23" s="39"/>
      <c r="F23" s="39">
        <f t="shared" si="2"/>
        <v>0</v>
      </c>
    </row>
    <row r="24" spans="1:6" x14ac:dyDescent="0.25">
      <c r="A24" s="36" t="s">
        <v>93</v>
      </c>
      <c r="B24" s="31" t="s">
        <v>94</v>
      </c>
      <c r="C24" s="41" t="s">
        <v>45</v>
      </c>
      <c r="D24" s="41">
        <v>884</v>
      </c>
      <c r="E24" s="39"/>
      <c r="F24" s="39">
        <f t="shared" si="2"/>
        <v>0</v>
      </c>
    </row>
    <row r="25" spans="1:6" x14ac:dyDescent="0.25">
      <c r="A25" s="36"/>
      <c r="B25" s="32" t="s">
        <v>86</v>
      </c>
      <c r="C25" s="29"/>
      <c r="D25" s="29"/>
      <c r="E25" s="40"/>
      <c r="F25" s="40">
        <f>SUM(F16:F24)</f>
        <v>0</v>
      </c>
    </row>
    <row r="26" spans="1:6" x14ac:dyDescent="0.25">
      <c r="A26" s="35" t="s">
        <v>64</v>
      </c>
      <c r="B26" s="35" t="s">
        <v>46</v>
      </c>
      <c r="C26" s="35"/>
      <c r="D26" s="35"/>
      <c r="E26" s="38"/>
      <c r="F26" s="38" t="s">
        <v>83</v>
      </c>
    </row>
    <row r="27" spans="1:6" x14ac:dyDescent="0.25">
      <c r="A27" s="36" t="s">
        <v>66</v>
      </c>
      <c r="B27" s="31" t="s">
        <v>82</v>
      </c>
      <c r="C27" s="41" t="s">
        <v>45</v>
      </c>
      <c r="D27" s="41">
        <v>237</v>
      </c>
      <c r="E27" s="39"/>
      <c r="F27" s="39">
        <f t="shared" ref="F27:F30" si="3">ROUNDUP(D27*E27,2)</f>
        <v>0</v>
      </c>
    </row>
    <row r="28" spans="1:6" x14ac:dyDescent="0.25">
      <c r="A28" s="36" t="s">
        <v>67</v>
      </c>
      <c r="B28" s="31" t="s">
        <v>98</v>
      </c>
      <c r="C28" s="41" t="s">
        <v>45</v>
      </c>
      <c r="D28" s="41">
        <v>555</v>
      </c>
      <c r="E28" s="39"/>
      <c r="F28" s="39">
        <f t="shared" si="3"/>
        <v>0</v>
      </c>
    </row>
    <row r="29" spans="1:6" x14ac:dyDescent="0.25">
      <c r="A29" s="36" t="s">
        <v>68</v>
      </c>
      <c r="B29" s="31" t="s">
        <v>71</v>
      </c>
      <c r="C29" s="41" t="s">
        <v>42</v>
      </c>
      <c r="D29" s="41">
        <v>9180</v>
      </c>
      <c r="E29" s="39"/>
      <c r="F29" s="39">
        <f t="shared" si="3"/>
        <v>0</v>
      </c>
    </row>
    <row r="30" spans="1:6" x14ac:dyDescent="0.25">
      <c r="A30" s="36" t="s">
        <v>69</v>
      </c>
      <c r="B30" s="31" t="s">
        <v>72</v>
      </c>
      <c r="C30" s="41" t="s">
        <v>42</v>
      </c>
      <c r="D30" s="41">
        <v>3502</v>
      </c>
      <c r="E30" s="39"/>
      <c r="F30" s="39">
        <f t="shared" si="3"/>
        <v>0</v>
      </c>
    </row>
    <row r="31" spans="1:6" x14ac:dyDescent="0.25">
      <c r="A31" s="36"/>
      <c r="B31" s="32" t="s">
        <v>87</v>
      </c>
      <c r="C31" s="29"/>
      <c r="D31" s="29"/>
      <c r="E31" s="40"/>
      <c r="F31" s="40">
        <f>SUM(F27:F30)</f>
        <v>0</v>
      </c>
    </row>
    <row r="32" spans="1:6" x14ac:dyDescent="0.25">
      <c r="A32" s="35" t="s">
        <v>65</v>
      </c>
      <c r="B32" s="35" t="s">
        <v>47</v>
      </c>
      <c r="C32" s="35"/>
      <c r="D32" s="35"/>
      <c r="E32" s="38"/>
      <c r="F32" s="38" t="s">
        <v>83</v>
      </c>
    </row>
    <row r="33" spans="1:6" x14ac:dyDescent="0.25">
      <c r="A33" s="36" t="s">
        <v>44</v>
      </c>
      <c r="B33" s="31" t="s">
        <v>106</v>
      </c>
      <c r="C33" s="41" t="s">
        <v>48</v>
      </c>
      <c r="D33" s="33">
        <v>618</v>
      </c>
      <c r="E33" s="39"/>
      <c r="F33" s="39">
        <f>ROUNDUP(D33*E33,2)</f>
        <v>0</v>
      </c>
    </row>
    <row r="34" spans="1:6" x14ac:dyDescent="0.25">
      <c r="A34" s="36" t="s">
        <v>99</v>
      </c>
      <c r="B34" s="31" t="s">
        <v>104</v>
      </c>
      <c r="C34" s="41" t="s">
        <v>100</v>
      </c>
      <c r="D34" s="33">
        <v>2</v>
      </c>
      <c r="E34" s="39"/>
      <c r="F34" s="39">
        <f>ROUNDUP(D34*E34,2)</f>
        <v>0</v>
      </c>
    </row>
    <row r="35" spans="1:6" x14ac:dyDescent="0.25">
      <c r="A35" s="36" t="s">
        <v>101</v>
      </c>
      <c r="B35" s="31" t="s">
        <v>105</v>
      </c>
      <c r="C35" s="41" t="s">
        <v>100</v>
      </c>
      <c r="D35" s="33">
        <v>6</v>
      </c>
      <c r="E35" s="39"/>
      <c r="F35" s="39">
        <f>ROUNDUP(D35*E35,2)</f>
        <v>0</v>
      </c>
    </row>
    <row r="36" spans="1:6" x14ac:dyDescent="0.25">
      <c r="A36" s="36" t="s">
        <v>102</v>
      </c>
      <c r="B36" s="31" t="s">
        <v>103</v>
      </c>
      <c r="C36" s="41" t="s">
        <v>100</v>
      </c>
      <c r="D36" s="33">
        <v>4</v>
      </c>
      <c r="E36" s="39"/>
      <c r="F36" s="39">
        <f>ROUNDUP(D36*E36,2)</f>
        <v>0</v>
      </c>
    </row>
    <row r="37" spans="1:6" x14ac:dyDescent="0.25">
      <c r="B37" s="31"/>
      <c r="C37" s="41"/>
      <c r="D37" s="33"/>
      <c r="E37" s="39"/>
      <c r="F37" s="39"/>
    </row>
    <row r="38" spans="1:6" x14ac:dyDescent="0.25">
      <c r="A38" s="36"/>
      <c r="B38" s="32" t="s">
        <v>88</v>
      </c>
      <c r="C38" s="29"/>
      <c r="D38" s="29"/>
      <c r="E38" s="40"/>
      <c r="F38" s="40">
        <f>SUM(F33:F36)</f>
        <v>0</v>
      </c>
    </row>
    <row r="39" spans="1:6" x14ac:dyDescent="0.25">
      <c r="B39"/>
    </row>
    <row r="40" spans="1:6" x14ac:dyDescent="0.25">
      <c r="A40" s="89" t="s">
        <v>89</v>
      </c>
      <c r="B40" s="89"/>
      <c r="C40" s="89"/>
      <c r="D40" s="89"/>
      <c r="E40" s="89"/>
      <c r="F40" s="42">
        <f>SUM(,F10,F14,F25,F31,F38)</f>
        <v>0</v>
      </c>
    </row>
    <row r="41" spans="1:6" x14ac:dyDescent="0.25">
      <c r="B41"/>
    </row>
    <row r="42" spans="1:6" x14ac:dyDescent="0.25">
      <c r="B42"/>
    </row>
    <row r="43" spans="1:6" x14ac:dyDescent="0.25">
      <c r="B43"/>
    </row>
    <row r="44" spans="1:6" x14ac:dyDescent="0.25">
      <c r="B44"/>
    </row>
    <row r="45" spans="1:6" x14ac:dyDescent="0.25">
      <c r="B45"/>
    </row>
    <row r="46" spans="1:6" x14ac:dyDescent="0.25">
      <c r="B46"/>
    </row>
    <row r="47" spans="1:6" x14ac:dyDescent="0.25">
      <c r="B47"/>
    </row>
    <row r="48" spans="1:6" x14ac:dyDescent="0.25">
      <c r="B48"/>
    </row>
    <row r="49" spans="2:2" x14ac:dyDescent="0.25">
      <c r="B49"/>
    </row>
    <row r="50" spans="2:2" x14ac:dyDescent="0.25">
      <c r="B50"/>
    </row>
    <row r="51" spans="2:2" x14ac:dyDescent="0.25">
      <c r="B51"/>
    </row>
    <row r="52" spans="2:2" x14ac:dyDescent="0.25">
      <c r="B52"/>
    </row>
    <row r="53" spans="2:2" x14ac:dyDescent="0.25">
      <c r="B53"/>
    </row>
    <row r="54" spans="2:2" x14ac:dyDescent="0.25">
      <c r="B54"/>
    </row>
    <row r="55" spans="2:2" x14ac:dyDescent="0.25">
      <c r="B55"/>
    </row>
    <row r="56" spans="2:2" x14ac:dyDescent="0.25">
      <c r="B56"/>
    </row>
    <row r="57" spans="2:2" x14ac:dyDescent="0.25">
      <c r="B57"/>
    </row>
    <row r="58" spans="2:2" x14ac:dyDescent="0.25">
      <c r="B58"/>
    </row>
    <row r="59" spans="2:2" x14ac:dyDescent="0.25">
      <c r="B59"/>
    </row>
    <row r="60" spans="2:2" x14ac:dyDescent="0.25">
      <c r="B60"/>
    </row>
    <row r="61" spans="2:2" x14ac:dyDescent="0.25">
      <c r="B61"/>
    </row>
    <row r="62" spans="2:2" x14ac:dyDescent="0.25">
      <c r="B62"/>
    </row>
    <row r="63" spans="2:2" x14ac:dyDescent="0.25">
      <c r="B63"/>
    </row>
    <row r="64" spans="2:2" x14ac:dyDescent="0.25">
      <c r="B64"/>
    </row>
    <row r="65" spans="2:2" x14ac:dyDescent="0.25">
      <c r="B65"/>
    </row>
    <row r="66" spans="2:2" x14ac:dyDescent="0.25">
      <c r="B66"/>
    </row>
    <row r="67" spans="2:2" x14ac:dyDescent="0.25">
      <c r="B67"/>
    </row>
    <row r="68" spans="2:2" x14ac:dyDescent="0.25">
      <c r="B68"/>
    </row>
    <row r="69" spans="2:2" x14ac:dyDescent="0.25">
      <c r="B69"/>
    </row>
    <row r="70" spans="2:2" x14ac:dyDescent="0.25">
      <c r="B70"/>
    </row>
    <row r="71" spans="2:2" x14ac:dyDescent="0.25">
      <c r="B71"/>
    </row>
    <row r="72" spans="2:2" x14ac:dyDescent="0.25">
      <c r="B72"/>
    </row>
    <row r="73" spans="2:2" x14ac:dyDescent="0.25">
      <c r="B73"/>
    </row>
    <row r="74" spans="2:2" x14ac:dyDescent="0.25">
      <c r="B74"/>
    </row>
    <row r="75" spans="2:2" x14ac:dyDescent="0.25">
      <c r="B75"/>
    </row>
    <row r="76" spans="2:2" x14ac:dyDescent="0.25">
      <c r="B76"/>
    </row>
    <row r="77" spans="2:2" x14ac:dyDescent="0.25">
      <c r="B77"/>
    </row>
    <row r="78" spans="2:2" x14ac:dyDescent="0.25">
      <c r="B78"/>
    </row>
    <row r="79" spans="2:2" x14ac:dyDescent="0.25">
      <c r="B79"/>
    </row>
    <row r="80" spans="2:2" x14ac:dyDescent="0.25">
      <c r="B80"/>
    </row>
    <row r="81" spans="2:2" x14ac:dyDescent="0.25">
      <c r="B81"/>
    </row>
    <row r="82" spans="2:2" x14ac:dyDescent="0.25">
      <c r="B82"/>
    </row>
    <row r="83" spans="2:2" x14ac:dyDescent="0.25">
      <c r="B83"/>
    </row>
    <row r="84" spans="2:2" x14ac:dyDescent="0.25">
      <c r="B84"/>
    </row>
    <row r="85" spans="2:2" x14ac:dyDescent="0.25">
      <c r="B85"/>
    </row>
    <row r="86" spans="2:2" x14ac:dyDescent="0.25">
      <c r="B86"/>
    </row>
    <row r="87" spans="2:2" x14ac:dyDescent="0.25">
      <c r="B87"/>
    </row>
    <row r="88" spans="2:2" x14ac:dyDescent="0.25">
      <c r="B88"/>
    </row>
    <row r="89" spans="2:2" x14ac:dyDescent="0.25">
      <c r="B89"/>
    </row>
    <row r="90" spans="2:2" x14ac:dyDescent="0.25">
      <c r="B90"/>
    </row>
    <row r="91" spans="2:2" x14ac:dyDescent="0.25">
      <c r="B91"/>
    </row>
    <row r="92" spans="2:2" x14ac:dyDescent="0.25">
      <c r="B92"/>
    </row>
    <row r="93" spans="2:2" x14ac:dyDescent="0.25">
      <c r="B93"/>
    </row>
    <row r="94" spans="2:2" x14ac:dyDescent="0.25">
      <c r="B94"/>
    </row>
    <row r="95" spans="2:2" x14ac:dyDescent="0.25">
      <c r="B95"/>
    </row>
    <row r="96" spans="2:2" x14ac:dyDescent="0.25">
      <c r="B96"/>
    </row>
    <row r="97" spans="2:2" x14ac:dyDescent="0.25">
      <c r="B97"/>
    </row>
    <row r="98" spans="2:2" x14ac:dyDescent="0.25">
      <c r="B98"/>
    </row>
    <row r="99" spans="2:2" x14ac:dyDescent="0.25">
      <c r="B99"/>
    </row>
    <row r="100" spans="2:2" x14ac:dyDescent="0.25">
      <c r="B100"/>
    </row>
    <row r="101" spans="2:2" x14ac:dyDescent="0.25">
      <c r="B101"/>
    </row>
    <row r="102" spans="2:2" x14ac:dyDescent="0.25">
      <c r="B102"/>
    </row>
    <row r="103" spans="2:2" x14ac:dyDescent="0.25">
      <c r="B103"/>
    </row>
    <row r="104" spans="2:2" x14ac:dyDescent="0.25">
      <c r="B104"/>
    </row>
    <row r="105" spans="2:2" x14ac:dyDescent="0.25">
      <c r="B105"/>
    </row>
    <row r="106" spans="2:2" x14ac:dyDescent="0.25">
      <c r="B106"/>
    </row>
    <row r="107" spans="2:2" x14ac:dyDescent="0.25">
      <c r="B107"/>
    </row>
    <row r="108" spans="2:2" x14ac:dyDescent="0.25">
      <c r="B108"/>
    </row>
    <row r="109" spans="2:2" x14ac:dyDescent="0.25">
      <c r="B109"/>
    </row>
    <row r="110" spans="2:2" x14ac:dyDescent="0.25">
      <c r="B110"/>
    </row>
    <row r="111" spans="2:2" x14ac:dyDescent="0.25">
      <c r="B111"/>
    </row>
    <row r="112" spans="2:2" x14ac:dyDescent="0.25">
      <c r="B112"/>
    </row>
    <row r="113" spans="2:2" x14ac:dyDescent="0.25">
      <c r="B113"/>
    </row>
    <row r="114" spans="2:2" x14ac:dyDescent="0.25">
      <c r="B114"/>
    </row>
    <row r="115" spans="2:2" x14ac:dyDescent="0.25">
      <c r="B115"/>
    </row>
    <row r="116" spans="2:2" x14ac:dyDescent="0.25">
      <c r="B116"/>
    </row>
    <row r="117" spans="2:2" x14ac:dyDescent="0.25">
      <c r="B117"/>
    </row>
    <row r="118" spans="2:2" x14ac:dyDescent="0.25">
      <c r="B118"/>
    </row>
    <row r="119" spans="2:2" x14ac:dyDescent="0.25">
      <c r="B119"/>
    </row>
    <row r="120" spans="2:2" x14ac:dyDescent="0.25">
      <c r="B120"/>
    </row>
    <row r="121" spans="2:2" x14ac:dyDescent="0.25">
      <c r="B121"/>
    </row>
    <row r="122" spans="2:2" x14ac:dyDescent="0.25">
      <c r="B122"/>
    </row>
    <row r="123" spans="2:2" x14ac:dyDescent="0.25">
      <c r="B123"/>
    </row>
    <row r="124" spans="2:2" x14ac:dyDescent="0.25">
      <c r="B124"/>
    </row>
    <row r="125" spans="2:2" x14ac:dyDescent="0.25">
      <c r="B125"/>
    </row>
    <row r="126" spans="2:2" x14ac:dyDescent="0.25">
      <c r="B126"/>
    </row>
    <row r="127" spans="2:2" x14ac:dyDescent="0.25">
      <c r="B127"/>
    </row>
    <row r="128" spans="2:2" x14ac:dyDescent="0.25">
      <c r="B128"/>
    </row>
    <row r="129" spans="2:2" x14ac:dyDescent="0.25">
      <c r="B129"/>
    </row>
    <row r="130" spans="2:2" x14ac:dyDescent="0.25">
      <c r="B130"/>
    </row>
    <row r="131" spans="2:2" x14ac:dyDescent="0.25">
      <c r="B131"/>
    </row>
    <row r="132" spans="2:2" x14ac:dyDescent="0.25">
      <c r="B132"/>
    </row>
    <row r="133" spans="2:2" x14ac:dyDescent="0.25">
      <c r="B133"/>
    </row>
    <row r="134" spans="2:2" x14ac:dyDescent="0.25">
      <c r="B134"/>
    </row>
    <row r="135" spans="2:2" x14ac:dyDescent="0.25">
      <c r="B135"/>
    </row>
    <row r="136" spans="2:2" x14ac:dyDescent="0.25">
      <c r="B136"/>
    </row>
    <row r="137" spans="2:2" x14ac:dyDescent="0.25">
      <c r="B137"/>
    </row>
    <row r="138" spans="2:2" x14ac:dyDescent="0.25">
      <c r="B138"/>
    </row>
    <row r="139" spans="2:2" x14ac:dyDescent="0.25">
      <c r="B139"/>
    </row>
    <row r="140" spans="2:2" x14ac:dyDescent="0.25">
      <c r="B140"/>
    </row>
    <row r="141" spans="2:2" x14ac:dyDescent="0.25">
      <c r="B141"/>
    </row>
    <row r="142" spans="2:2" x14ac:dyDescent="0.25">
      <c r="B142"/>
    </row>
    <row r="143" spans="2:2" x14ac:dyDescent="0.25">
      <c r="B143"/>
    </row>
    <row r="144" spans="2:2" x14ac:dyDescent="0.25">
      <c r="B144"/>
    </row>
    <row r="145" spans="2:2" x14ac:dyDescent="0.25">
      <c r="B145"/>
    </row>
    <row r="146" spans="2:2" x14ac:dyDescent="0.25">
      <c r="B146"/>
    </row>
    <row r="147" spans="2:2" x14ac:dyDescent="0.25">
      <c r="B147"/>
    </row>
    <row r="148" spans="2:2" x14ac:dyDescent="0.25">
      <c r="B148"/>
    </row>
    <row r="149" spans="2:2" x14ac:dyDescent="0.25">
      <c r="B149"/>
    </row>
    <row r="150" spans="2:2" x14ac:dyDescent="0.25">
      <c r="B150"/>
    </row>
    <row r="151" spans="2:2" x14ac:dyDescent="0.25">
      <c r="B151"/>
    </row>
    <row r="152" spans="2:2" x14ac:dyDescent="0.25">
      <c r="B152"/>
    </row>
    <row r="153" spans="2:2" x14ac:dyDescent="0.25">
      <c r="B153"/>
    </row>
    <row r="154" spans="2:2" x14ac:dyDescent="0.25">
      <c r="B154"/>
    </row>
    <row r="155" spans="2:2" x14ac:dyDescent="0.25">
      <c r="B155"/>
    </row>
    <row r="156" spans="2:2" x14ac:dyDescent="0.25">
      <c r="B156"/>
    </row>
    <row r="157" spans="2:2" x14ac:dyDescent="0.25">
      <c r="B157"/>
    </row>
    <row r="158" spans="2:2" x14ac:dyDescent="0.25">
      <c r="B158"/>
    </row>
    <row r="159" spans="2:2" x14ac:dyDescent="0.25">
      <c r="B159"/>
    </row>
    <row r="160" spans="2:2" x14ac:dyDescent="0.25">
      <c r="B160"/>
    </row>
    <row r="161" spans="2:2" x14ac:dyDescent="0.25">
      <c r="B161"/>
    </row>
    <row r="162" spans="2:2" x14ac:dyDescent="0.25">
      <c r="B162"/>
    </row>
    <row r="163" spans="2:2" x14ac:dyDescent="0.25">
      <c r="B163"/>
    </row>
    <row r="164" spans="2:2" x14ac:dyDescent="0.25">
      <c r="B164"/>
    </row>
    <row r="165" spans="2:2" x14ac:dyDescent="0.25">
      <c r="B165"/>
    </row>
    <row r="166" spans="2:2" x14ac:dyDescent="0.25">
      <c r="B166"/>
    </row>
    <row r="167" spans="2:2" x14ac:dyDescent="0.25">
      <c r="B167"/>
    </row>
    <row r="168" spans="2:2" x14ac:dyDescent="0.25">
      <c r="B168"/>
    </row>
  </sheetData>
  <mergeCells count="2">
    <mergeCell ref="A1:F1"/>
    <mergeCell ref="A40:E40"/>
  </mergeCells>
  <phoneticPr fontId="23" type="noConversion"/>
  <pageMargins left="0.25" right="0.25" top="0.75" bottom="0.75" header="0.3" footer="0.3"/>
  <pageSetup paperSize="9" scale="6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dification xmlns="a25c9081-5a98-403d-b920-2351985ad1cf" xsi:nil="true"/>
    <TaxCatchAll xmlns="a25c9081-5a98-403d-b920-2351985ad1cf">
      <Value>3</Value>
      <Value>2</Value>
      <Value>1</Value>
    </TaxCatchAll>
    <Titre_2 xmlns="a25c9081-5a98-403d-b920-2351985ad1cf" xsi:nil="true"/>
    <gd6f1129d9ff48c19f974fe67019564e xmlns="a25c9081-5a98-403d-b920-2351985ad1cf">
      <Terms xmlns="http://schemas.microsoft.com/office/infopath/2007/PartnerControls">
        <TermInfo xmlns="http://schemas.microsoft.com/office/infopath/2007/PartnerControls">
          <TermName xmlns="http://schemas.microsoft.com/office/infopath/2007/PartnerControls">IFI</TermName>
          <TermId xmlns="http://schemas.microsoft.com/office/infopath/2007/PartnerControls">3f30827e-433b-4d39-a4cd-77c4660fe051</TermId>
        </TermInfo>
      </Terms>
    </gd6f1129d9ff48c19f974fe67019564e>
    <Candidat xmlns="a25c9081-5a98-403d-b920-2351985ad1cf" xsi:nil="true"/>
    <Commentaire xmlns="a25c9081-5a98-403d-b920-2351985ad1cf" xsi:nil="true"/>
    <Titre_1 xmlns="a25c9081-5a98-403d-b920-2351985ad1cf" xsi:nil="true"/>
    <hc5ee469f066469fb7a140bf0033ab88 xmlns="a25c9081-5a98-403d-b920-2351985ad1cf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INF</TermName>
          <TermId xmlns="http://schemas.microsoft.com/office/infopath/2007/PartnerControls">75044a80-0361-445f-96bb-9e99c13f9bde</TermId>
        </TermInfo>
      </Terms>
    </hc5ee469f066469fb7a140bf0033ab88>
    <Rédacteur xmlns="a25c9081-5a98-403d-b920-2351985ad1cf">
      <UserInfo>
        <DisplayName/>
        <AccountId xsi:nil="true"/>
        <AccountType/>
      </UserInfo>
    </Rédacteur>
    <n117515a4f9d4e0fac4133ee47d2cfc1 xmlns="a25c9081-5a98-403d-b920-2351985ad1cf">
      <Terms xmlns="http://schemas.microsoft.com/office/infopath/2007/PartnerControls">
        <TermInfo xmlns="http://schemas.microsoft.com/office/infopath/2007/PartnerControls">
          <TermName xmlns="http://schemas.microsoft.com/office/infopath/2007/PartnerControls">R</TermName>
          <TermId xmlns="http://schemas.microsoft.com/office/infopath/2007/PartnerControls">6121e067-4141-4a09-83f2-731dfa9cb483</TermId>
        </TermInfo>
      </Terms>
    </n117515a4f9d4e0fac4133ee47d2cfc1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 (Marchés SCSNE)" ma:contentTypeID="0x010100C9C475DEAE7003499C566A1290D17E2E00336F51C28FB1AE4D93426863120762E2" ma:contentTypeVersion="0" ma:contentTypeDescription="" ma:contentTypeScope="" ma:versionID="29619373602c25e914b2725beae689fe">
  <xsd:schema xmlns:xsd="http://www.w3.org/2001/XMLSchema" xmlns:xs="http://www.w3.org/2001/XMLSchema" xmlns:p="http://schemas.microsoft.com/office/2006/metadata/properties" xmlns:ns2="a25c9081-5a98-403d-b920-2351985ad1cf" targetNamespace="http://schemas.microsoft.com/office/2006/metadata/properties" ma:root="true" ma:fieldsID="7413bd13f9a12283650bd7f969a7535f" ns2:_="">
    <xsd:import namespace="a25c9081-5a98-403d-b920-2351985ad1cf"/>
    <xsd:element name="properties">
      <xsd:complexType>
        <xsd:sequence>
          <xsd:element name="documentManagement">
            <xsd:complexType>
              <xsd:all>
                <xsd:element ref="ns2:Titre_1" minOccurs="0"/>
                <xsd:element ref="ns2:Titre_2" minOccurs="0"/>
                <xsd:element ref="ns2:Commentaire" minOccurs="0"/>
                <xsd:element ref="ns2:Codification" minOccurs="0"/>
                <xsd:element ref="ns2:TaxCatchAllLabel" minOccurs="0"/>
                <xsd:element ref="ns2:hc5ee469f066469fb7a140bf0033ab88" minOccurs="0"/>
                <xsd:element ref="ns2:n117515a4f9d4e0fac4133ee47d2cfc1" minOccurs="0"/>
                <xsd:element ref="ns2:gd6f1129d9ff48c19f974fe67019564e" minOccurs="0"/>
                <xsd:element ref="ns2:TaxCatchAll" minOccurs="0"/>
                <xsd:element ref="ns2:Candidat" minOccurs="0"/>
                <xsd:element ref="ns2:Rédacteu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5c9081-5a98-403d-b920-2351985ad1cf" elementFormDefault="qualified">
    <xsd:import namespace="http://schemas.microsoft.com/office/2006/documentManagement/types"/>
    <xsd:import namespace="http://schemas.microsoft.com/office/infopath/2007/PartnerControls"/>
    <xsd:element name="Titre_1" ma:index="3" nillable="true" ma:displayName="Titre_1" ma:internalName="Titre_1">
      <xsd:simpleType>
        <xsd:restriction base="dms:Text">
          <xsd:maxLength value="255"/>
        </xsd:restriction>
      </xsd:simpleType>
    </xsd:element>
    <xsd:element name="Titre_2" ma:index="4" nillable="true" ma:displayName="Titre_2" ma:internalName="Titre_2">
      <xsd:simpleType>
        <xsd:restriction base="dms:Text">
          <xsd:maxLength value="255"/>
        </xsd:restriction>
      </xsd:simpleType>
    </xsd:element>
    <xsd:element name="Commentaire" ma:index="7" nillable="true" ma:displayName="Commentaire" ma:internalName="Commentaire" ma:readOnly="false">
      <xsd:simpleType>
        <xsd:restriction base="dms:Note">
          <xsd:maxLength value="255"/>
        </xsd:restriction>
      </xsd:simpleType>
    </xsd:element>
    <xsd:element name="Codification" ma:index="8" nillable="true" ma:displayName="Codification" ma:description="Récupère le nom codifié du document via un workflow. Colonne masquée utilisée pour être incluse dans des formules" ma:hidden="true" ma:internalName="Codification" ma:readOnly="false">
      <xsd:simpleType>
        <xsd:restriction base="dms:Text">
          <xsd:maxLength value="255"/>
        </xsd:restriction>
      </xsd:simpleType>
    </xsd:element>
    <xsd:element name="TaxCatchAllLabel" ma:index="10" nillable="true" ma:displayName="Taxonomy Catch All Column1" ma:hidden="true" ma:list="{5a5a2f30-b8c3-4689-a231-c7ab42cb02ab}" ma:internalName="TaxCatchAllLabel" ma:readOnly="true" ma:showField="CatchAllDataLabel" ma:web="a25c9081-5a98-403d-b920-2351985ad1c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c5ee469f066469fb7a140bf0033ab88" ma:index="13" nillable="true" ma:taxonomy="true" ma:internalName="hc5ee469f066469fb7a140bf0033ab88" ma:taxonomyFieldName="Classe" ma:displayName="Classe" ma:default="2;#INF|75044a80-0361-445f-96bb-9e99c13f9bde" ma:fieldId="{1c5ee469-f066-469f-b7a1-40bf0033ab88}" ma:sspId="a344d2d3-aa92-410e-800f-eccb79307005" ma:termSetId="10617649-d70e-4270-9abe-05f8dbc1d51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117515a4f9d4e0fac4133ee47d2cfc1" ma:index="14" nillable="true" ma:taxonomy="true" ma:internalName="n117515a4f9d4e0fac4133ee47d2cfc1" ma:taxonomyFieldName="Confidentialit_x00e9_" ma:displayName="Confidentialité" ma:default="3;#R|6121e067-4141-4a09-83f2-731dfa9cb483" ma:fieldId="{7117515a-4f9d-4e0f-ac41-33ee47d2cfc1}" ma:sspId="a344d2d3-aa92-410e-800f-eccb79307005" ma:termSetId="c3cc67e7-a95b-4179-893d-c5d5ac11c02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d6f1129d9ff48c19f974fe67019564e" ma:index="16" nillable="true" ma:taxonomy="true" ma:internalName="gd6f1129d9ff48c19f974fe67019564e" ma:taxonomyFieldName="Statut" ma:displayName="Statut" ma:default="1;#IFI|3f30827e-433b-4d39-a4cd-77c4660fe051" ma:fieldId="{0d6f1129-d9ff-48c1-9f97-4fe67019564e}" ma:sspId="a344d2d3-aa92-410e-800f-eccb79307005" ma:termSetId="ec30e074-0c24-47f3-af12-71cbd319520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20" nillable="true" ma:displayName="Taxonomy Catch All Column" ma:hidden="true" ma:list="{5a5a2f30-b8c3-4689-a231-c7ab42cb02ab}" ma:internalName="TaxCatchAll" ma:showField="CatchAllData" ma:web="a25c9081-5a98-403d-b920-2351985ad1c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Candidat" ma:index="21" nillable="true" ma:displayName="Candidat" ma:internalName="Candidat">
      <xsd:simpleType>
        <xsd:restriction base="dms:Text">
          <xsd:maxLength value="255"/>
        </xsd:restriction>
      </xsd:simpleType>
    </xsd:element>
    <xsd:element name="Rédacteur" ma:index="22" nillable="true" ma:displayName="Rédacteur" ma:list="UserInfo" ma:SharePointGroup="0" ma:internalName="R_x00e9_dacteu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7" ma:displayName="Type de contenu"/>
        <xsd:element ref="dc:title" minOccurs="0" maxOccurs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8A4F9D7-6101-4543-9598-9A4313C4C5D9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C551C9E9-5FF1-4C81-8DAD-A01734F3F33E}">
  <ds:schemaRefs>
    <ds:schemaRef ds:uri="http://purl.org/dc/terms/"/>
    <ds:schemaRef ds:uri="http://purl.org/dc/elements/1.1/"/>
    <ds:schemaRef ds:uri="a25c9081-5a98-403d-b920-2351985ad1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FEADFD5-1D9B-4C52-83DB-F7D849AB9C8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02A34AF-CE29-446A-90BD-AA1D12E836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25c9081-5a98-403d-b920-2351985ad1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A4 Page de garde &amp; page 2</vt:lpstr>
      <vt:lpstr>DQE VCALL</vt:lpstr>
      <vt:lpstr>'A4 Page de garde &amp; page 2'!Zone_d_impression</vt:lpstr>
      <vt:lpstr>'DQE VCALL'!Zone_d_impression</vt:lpstr>
    </vt:vector>
  </TitlesOfParts>
  <Company>SETEC TPI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Tableur Excel</dc:title>
  <dc:creator>SCSNE S5</dc:creator>
  <cp:lastModifiedBy>FONTAINE-BOULLÉ Myriam</cp:lastModifiedBy>
  <cp:lastPrinted>2023-07-18T17:37:10Z</cp:lastPrinted>
  <dcterms:created xsi:type="dcterms:W3CDTF">2015-06-22T16:17:02Z</dcterms:created>
  <dcterms:modified xsi:type="dcterms:W3CDTF">2024-11-28T09:40:04Z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dice">
    <vt:lpwstr/>
  </property>
  <property fmtid="{D5CDD505-2E9C-101B-9397-08002B2CF9AE}" pid="3" name="bd979c4c68644ceab37d4a20db75ea12">
    <vt:lpwstr/>
  </property>
  <property fmtid="{D5CDD505-2E9C-101B-9397-08002B2CF9AE}" pid="4" name="j7c1b7f1034743469530126fc9e01dd6">
    <vt:lpwstr/>
  </property>
  <property fmtid="{D5CDD505-2E9C-101B-9397-08002B2CF9AE}" pid="5" name="of5eb793465d4a8ba0d8abc9f39a4a47">
    <vt:lpwstr/>
  </property>
  <property fmtid="{D5CDD505-2E9C-101B-9397-08002B2CF9AE}" pid="6" name="Référence externe">
    <vt:lpwstr/>
  </property>
  <property fmtid="{D5CDD505-2E9C-101B-9397-08002B2CF9AE}" pid="7" name="TaxCatchAll">
    <vt:lpwstr/>
  </property>
  <property fmtid="{D5CDD505-2E9C-101B-9397-08002B2CF9AE}" pid="8" name="pd40ce76961c4bf499f117bd7f35e937">
    <vt:lpwstr/>
  </property>
  <property fmtid="{D5CDD505-2E9C-101B-9397-08002B2CF9AE}" pid="9" name="Numéro">
    <vt:lpwstr/>
  </property>
  <property fmtid="{D5CDD505-2E9C-101B-9397-08002B2CF9AE}" pid="10" name="i52f97db05bb495d98f5f2abe0d03112">
    <vt:lpwstr/>
  </property>
  <property fmtid="{D5CDD505-2E9C-101B-9397-08002B2CF9AE}" pid="11" name="c7802a3ff1a14e95b7f8f5211e121c58">
    <vt:lpwstr/>
  </property>
  <property fmtid="{D5CDD505-2E9C-101B-9397-08002B2CF9AE}" pid="12" name="c4d0eb02555446b3a4414e2f4d2a7e48">
    <vt:lpwstr/>
  </property>
  <property fmtid="{D5CDD505-2E9C-101B-9397-08002B2CF9AE}" pid="13" name="j3f3a6cc254c4c7caec36ad4db6975fc">
    <vt:lpwstr/>
  </property>
  <property fmtid="{D5CDD505-2E9C-101B-9397-08002B2CF9AE}" pid="14" name="Ouvrage">
    <vt:lpwstr/>
  </property>
  <property fmtid="{D5CDD505-2E9C-101B-9397-08002B2CF9AE}" pid="15" name="Phase">
    <vt:lpwstr/>
  </property>
  <property fmtid="{D5CDD505-2E9C-101B-9397-08002B2CF9AE}" pid="16" name="Classement">
    <vt:lpwstr/>
  </property>
  <property fmtid="{D5CDD505-2E9C-101B-9397-08002B2CF9AE}" pid="17" name="Emetteur">
    <vt:lpwstr/>
  </property>
  <property fmtid="{D5CDD505-2E9C-101B-9397-08002B2CF9AE}" pid="18" name="March_x00e9_">
    <vt:lpwstr/>
  </property>
  <property fmtid="{D5CDD505-2E9C-101B-9397-08002B2CF9AE}" pid="19" name="Domaine">
    <vt:lpwstr/>
  </property>
  <property fmtid="{D5CDD505-2E9C-101B-9397-08002B2CF9AE}" pid="20" name="Type_x0020_de_x0020_document">
    <vt:lpwstr/>
  </property>
  <property fmtid="{D5CDD505-2E9C-101B-9397-08002B2CF9AE}" pid="21" name="Statut">
    <vt:lpwstr>1;#IFI|3f30827e-433b-4d39-a4cd-77c4660fe051</vt:lpwstr>
  </property>
  <property fmtid="{D5CDD505-2E9C-101B-9397-08002B2CF9AE}" pid="22" name="Secteur">
    <vt:lpwstr/>
  </property>
  <property fmtid="{D5CDD505-2E9C-101B-9397-08002B2CF9AE}" pid="23" name="$Resources:core,Signoff_Status;">
    <vt:lpwstr/>
  </property>
  <property fmtid="{D5CDD505-2E9C-101B-9397-08002B2CF9AE}" pid="24" name="Marché">
    <vt:lpwstr/>
  </property>
  <property fmtid="{D5CDD505-2E9C-101B-9397-08002B2CF9AE}" pid="25" name="Type de document">
    <vt:lpwstr/>
  </property>
  <property fmtid="{D5CDD505-2E9C-101B-9397-08002B2CF9AE}" pid="26" name="ContentTypeId">
    <vt:lpwstr>0x010100C9C475DEAE7003499C566A1290D17E2E00336F51C28FB1AE4D93426863120762E2</vt:lpwstr>
  </property>
  <property fmtid="{D5CDD505-2E9C-101B-9397-08002B2CF9AE}" pid="27" name="Folder_Number">
    <vt:lpwstr/>
  </property>
  <property fmtid="{D5CDD505-2E9C-101B-9397-08002B2CF9AE}" pid="28" name="Folder_Code">
    <vt:lpwstr/>
  </property>
  <property fmtid="{D5CDD505-2E9C-101B-9397-08002B2CF9AE}" pid="29" name="Folder_Name">
    <vt:lpwstr/>
  </property>
  <property fmtid="{D5CDD505-2E9C-101B-9397-08002B2CF9AE}" pid="30" name="Folder_Description">
    <vt:lpwstr/>
  </property>
  <property fmtid="{D5CDD505-2E9C-101B-9397-08002B2CF9AE}" pid="31" name="/Folder_Name/">
    <vt:lpwstr/>
  </property>
  <property fmtid="{D5CDD505-2E9C-101B-9397-08002B2CF9AE}" pid="32" name="/Folder_Description/">
    <vt:lpwstr/>
  </property>
  <property fmtid="{D5CDD505-2E9C-101B-9397-08002B2CF9AE}" pid="33" name="Folder_Version">
    <vt:lpwstr/>
  </property>
  <property fmtid="{D5CDD505-2E9C-101B-9397-08002B2CF9AE}" pid="34" name="Folder_VersionSeq">
    <vt:lpwstr/>
  </property>
  <property fmtid="{D5CDD505-2E9C-101B-9397-08002B2CF9AE}" pid="35" name="Folder_Manager">
    <vt:lpwstr/>
  </property>
  <property fmtid="{D5CDD505-2E9C-101B-9397-08002B2CF9AE}" pid="36" name="Folder_ManagerDesc">
    <vt:lpwstr/>
  </property>
  <property fmtid="{D5CDD505-2E9C-101B-9397-08002B2CF9AE}" pid="37" name="Folder_Storage">
    <vt:lpwstr/>
  </property>
  <property fmtid="{D5CDD505-2E9C-101B-9397-08002B2CF9AE}" pid="38" name="Folder_StorageDesc">
    <vt:lpwstr/>
  </property>
  <property fmtid="{D5CDD505-2E9C-101B-9397-08002B2CF9AE}" pid="39" name="Folder_Creator">
    <vt:lpwstr/>
  </property>
  <property fmtid="{D5CDD505-2E9C-101B-9397-08002B2CF9AE}" pid="40" name="Folder_CreatorDesc">
    <vt:lpwstr/>
  </property>
  <property fmtid="{D5CDD505-2E9C-101B-9397-08002B2CF9AE}" pid="41" name="Folder_CreateDate">
    <vt:lpwstr/>
  </property>
  <property fmtid="{D5CDD505-2E9C-101B-9397-08002B2CF9AE}" pid="42" name="Folder_Updater">
    <vt:lpwstr/>
  </property>
  <property fmtid="{D5CDD505-2E9C-101B-9397-08002B2CF9AE}" pid="43" name="Folder_UpdaterDesc">
    <vt:lpwstr/>
  </property>
  <property fmtid="{D5CDD505-2E9C-101B-9397-08002B2CF9AE}" pid="44" name="Folder_UpdateDate">
    <vt:lpwstr/>
  </property>
  <property fmtid="{D5CDD505-2E9C-101B-9397-08002B2CF9AE}" pid="45" name="Document_Number">
    <vt:lpwstr/>
  </property>
  <property fmtid="{D5CDD505-2E9C-101B-9397-08002B2CF9AE}" pid="46" name="Document_Name">
    <vt:lpwstr/>
  </property>
  <property fmtid="{D5CDD505-2E9C-101B-9397-08002B2CF9AE}" pid="47" name="Document_FileName">
    <vt:lpwstr/>
  </property>
  <property fmtid="{D5CDD505-2E9C-101B-9397-08002B2CF9AE}" pid="48" name="Document_Version">
    <vt:lpwstr/>
  </property>
  <property fmtid="{D5CDD505-2E9C-101B-9397-08002B2CF9AE}" pid="49" name="Document_VersionSeq">
    <vt:lpwstr/>
  </property>
  <property fmtid="{D5CDD505-2E9C-101B-9397-08002B2CF9AE}" pid="50" name="Document_Creator">
    <vt:lpwstr/>
  </property>
  <property fmtid="{D5CDD505-2E9C-101B-9397-08002B2CF9AE}" pid="51" name="Document_CreatorDesc">
    <vt:lpwstr/>
  </property>
  <property fmtid="{D5CDD505-2E9C-101B-9397-08002B2CF9AE}" pid="52" name="Document_CreateDate">
    <vt:lpwstr/>
  </property>
  <property fmtid="{D5CDD505-2E9C-101B-9397-08002B2CF9AE}" pid="53" name="Document_Updater">
    <vt:lpwstr/>
  </property>
  <property fmtid="{D5CDD505-2E9C-101B-9397-08002B2CF9AE}" pid="54" name="Document_UpdaterDesc">
    <vt:lpwstr/>
  </property>
  <property fmtid="{D5CDD505-2E9C-101B-9397-08002B2CF9AE}" pid="55" name="Document_UpdateDate">
    <vt:lpwstr/>
  </property>
  <property fmtid="{D5CDD505-2E9C-101B-9397-08002B2CF9AE}" pid="56" name="Document_Size">
    <vt:lpwstr/>
  </property>
  <property fmtid="{D5CDD505-2E9C-101B-9397-08002B2CF9AE}" pid="57" name="Document_Storage">
    <vt:lpwstr/>
  </property>
  <property fmtid="{D5CDD505-2E9C-101B-9397-08002B2CF9AE}" pid="58" name="Document_StorageDesc">
    <vt:lpwstr/>
  </property>
  <property fmtid="{D5CDD505-2E9C-101B-9397-08002B2CF9AE}" pid="59" name="Document_Department">
    <vt:lpwstr/>
  </property>
  <property fmtid="{D5CDD505-2E9C-101B-9397-08002B2CF9AE}" pid="60" name="Document_DepartmentDesc">
    <vt:lpwstr/>
  </property>
  <property fmtid="{D5CDD505-2E9C-101B-9397-08002B2CF9AE}" pid="61" name="PJW_Classement">
    <vt:lpwstr>DCEN</vt:lpwstr>
  </property>
  <property fmtid="{D5CDD505-2E9C-101B-9397-08002B2CF9AE}" pid="62" name="PJW_Confidentialite">
    <vt:lpwstr>Restreint</vt:lpwstr>
  </property>
  <property fmtid="{D5CDD505-2E9C-101B-9397-08002B2CF9AE}" pid="63" name="PJW_Classe">
    <vt:lpwstr>Livrable diffusé pour approbation</vt:lpwstr>
  </property>
  <property fmtid="{D5CDD505-2E9C-101B-9397-08002B2CF9AE}" pid="64" name="PJW_DateDepot">
    <vt:lpwstr/>
  </property>
  <property fmtid="{D5CDD505-2E9C-101B-9397-08002B2CF9AE}" pid="65" name="PJW_Domaine">
    <vt:lpwstr>JUDQ</vt:lpwstr>
  </property>
  <property fmtid="{D5CDD505-2E9C-101B-9397-08002B2CF9AE}" pid="66" name="PJW_Emetteur">
    <vt:lpwstr>ONE5</vt:lpwstr>
  </property>
  <property fmtid="{D5CDD505-2E9C-101B-9397-08002B2CF9AE}" pid="67" name="PJW_Marche">
    <vt:lpwstr>M508</vt:lpwstr>
  </property>
  <property fmtid="{D5CDD505-2E9C-101B-9397-08002B2CF9AE}" pid="68" name="PJW_NoAnnexe">
    <vt:lpwstr>00</vt:lpwstr>
  </property>
  <property fmtid="{D5CDD505-2E9C-101B-9397-08002B2CF9AE}" pid="69" name="PJW_NoLivrable">
    <vt:lpwstr>6000</vt:lpwstr>
  </property>
  <property fmtid="{D5CDD505-2E9C-101B-9397-08002B2CF9AE}" pid="70" name="PJW_Ouvrage">
    <vt:lpwstr>VCALL</vt:lpwstr>
  </property>
  <property fmtid="{D5CDD505-2E9C-101B-9397-08002B2CF9AE}" pid="71" name="PJW_Phase">
    <vt:lpwstr>B</vt:lpwstr>
  </property>
  <property fmtid="{D5CDD505-2E9C-101B-9397-08002B2CF9AE}" pid="72" name="PJW_PK">
    <vt:lpwstr/>
  </property>
  <property fmtid="{D5CDD505-2E9C-101B-9397-08002B2CF9AE}" pid="73" name="PJW_Revision">
    <vt:lpwstr>E</vt:lpwstr>
  </property>
  <property fmtid="{D5CDD505-2E9C-101B-9397-08002B2CF9AE}" pid="74" name="PJW_Secteur">
    <vt:lpwstr>5</vt:lpwstr>
  </property>
  <property fmtid="{D5CDD505-2E9C-101B-9397-08002B2CF9AE}" pid="75" name="PJW_SousTitre">
    <vt:lpwstr/>
  </property>
  <property fmtid="{D5CDD505-2E9C-101B-9397-08002B2CF9AE}" pid="76" name="PJW_Titre">
    <vt:lpwstr/>
  </property>
  <property fmtid="{D5CDD505-2E9C-101B-9397-08002B2CF9AE}" pid="77" name="PJW_TypeDoc">
    <vt:lpwstr>DEQE</vt:lpwstr>
  </property>
  <property fmtid="{D5CDD505-2E9C-101B-9397-08002B2CF9AE}" pid="78" name="Classe">
    <vt:lpwstr>2;#INF|75044a80-0361-445f-96bb-9e99c13f9bde</vt:lpwstr>
  </property>
  <property fmtid="{D5CDD505-2E9C-101B-9397-08002B2CF9AE}" pid="79" name="Confidentialité">
    <vt:lpwstr>3;#R|6121e067-4141-4a09-83f2-731dfa9cb483</vt:lpwstr>
  </property>
  <property fmtid="{D5CDD505-2E9C-101B-9397-08002B2CF9AE}" pid="80" name="Dossier">
    <vt:lpwstr/>
  </property>
  <property fmtid="{D5CDD505-2E9C-101B-9397-08002B2CF9AE}" pid="81" name="Code mission">
    <vt:lpwstr/>
  </property>
  <property fmtid="{D5CDD505-2E9C-101B-9397-08002B2CF9AE}" pid="82" name="Format AMOG">
    <vt:lpwstr/>
  </property>
  <property fmtid="{D5CDD505-2E9C-101B-9397-08002B2CF9AE}" pid="83" name="Ouvrage AMOG">
    <vt:lpwstr/>
  </property>
  <property fmtid="{D5CDD505-2E9C-101B-9397-08002B2CF9AE}" pid="84" name="j871be2cbfc64242ae193bb4b93fdf8c">
    <vt:lpwstr/>
  </property>
  <property fmtid="{D5CDD505-2E9C-101B-9397-08002B2CF9AE}" pid="85" name="ff28a624bf2f4b9199715f34be4c53fc">
    <vt:lpwstr/>
  </property>
  <property fmtid="{D5CDD505-2E9C-101B-9397-08002B2CF9AE}" pid="86" name="Indice AMOG">
    <vt:lpwstr/>
  </property>
  <property fmtid="{D5CDD505-2E9C-101B-9397-08002B2CF9AE}" pid="87" name="aa748c797da544d2ac5b98f90c840ef9">
    <vt:lpwstr/>
  </property>
  <property fmtid="{D5CDD505-2E9C-101B-9397-08002B2CF9AE}" pid="88" name="DocumentSetDescription">
    <vt:lpwstr/>
  </property>
  <property fmtid="{D5CDD505-2E9C-101B-9397-08002B2CF9AE}" pid="89" name="_docset_NoMedatataSyncRequired">
    <vt:lpwstr>False</vt:lpwstr>
  </property>
</Properties>
</file>