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activeTab="2"/>
  </bookViews>
  <sheets>
    <sheet name="PDG" sheetId="1" r:id="rId1"/>
    <sheet name="REVISION" sheetId="2" r:id="rId2"/>
    <sheet name="LOT 01 – VRD, Fondations spécia" sheetId="3" r:id="rId3"/>
  </sheets>
  <definedNames>
    <definedName name="_xlnm.Print_Area" localSheetId="2">'LOT 01 – VRD, Fondations spécia'!$A$1:$F$59</definedName>
    <definedName name="_xlnm.Print_Area" localSheetId="0">PDG!$A$1:$H$52</definedName>
  </definedNames>
  <calcPr calcId="145621"/>
  <extLst>
    <ext xmlns:loext="http://schemas.libreoffice.org/" uri="{7626C862-2A13-11E5-B345-FEFF819CDC9F}">
      <loext:extCalcPr stringRefSyntax="CalcA1ExcelA1"/>
    </ext>
  </extLst>
</workbook>
</file>

<file path=xl/calcChain.xml><?xml version="1.0" encoding="utf-8"?>
<calcChain xmlns="http://schemas.openxmlformats.org/spreadsheetml/2006/main">
  <c r="B55" i="3" l="1"/>
  <c r="F53" i="3"/>
  <c r="F52" i="3"/>
  <c r="F51" i="3"/>
  <c r="F50" i="3"/>
  <c r="D50" i="3"/>
  <c r="F48" i="3"/>
  <c r="F45" i="3"/>
  <c r="F55" i="3" s="1"/>
  <c r="B41" i="3"/>
  <c r="F39" i="3"/>
  <c r="F41" i="3" s="1"/>
  <c r="B36" i="3"/>
  <c r="F26" i="3"/>
  <c r="F22" i="3"/>
  <c r="F20" i="3"/>
  <c r="F15" i="3"/>
  <c r="F11" i="3"/>
  <c r="F36" i="3" s="1"/>
  <c r="F9" i="3"/>
  <c r="F57" i="3" l="1"/>
  <c r="F58" i="3" s="1"/>
  <c r="F59" i="3" s="1"/>
</calcChain>
</file>

<file path=xl/sharedStrings.xml><?xml version="1.0" encoding="utf-8"?>
<sst xmlns="http://schemas.openxmlformats.org/spreadsheetml/2006/main" count="110" uniqueCount="97">
  <si>
    <t>Révision de ce document</t>
  </si>
  <si>
    <t>Ind.</t>
  </si>
  <si>
    <t>Date</t>
  </si>
  <si>
    <t>Pages</t>
  </si>
  <si>
    <t>Objet</t>
  </si>
  <si>
    <t>Etabli</t>
  </si>
  <si>
    <t>Contrôlé</t>
  </si>
  <si>
    <t>Approuvé</t>
  </si>
  <si>
    <t>A</t>
  </si>
  <si>
    <t>Toutes</t>
  </si>
  <si>
    <t>Première édition</t>
  </si>
  <si>
    <t>AMI</t>
  </si>
  <si>
    <t>B</t>
  </si>
  <si>
    <t>C</t>
  </si>
  <si>
    <t>OBJET DU DOCUMENT</t>
  </si>
  <si>
    <t>Le présent devis quantitatif a pour objet la décomposition du prix global forfaitaire de l'ensemble des travaux prévus au projet dans les conditions définies par les différentes pièces du dossier de consultation, en particulier les Cahiers des Clauses Tec</t>
  </si>
  <si>
    <t>CONTENU DES PRIX</t>
  </si>
  <si>
    <t>Les soumissionnaires indiqueront, en regard de chaque article, le prix de règlement unitaire hors T.V.A. consenti.</t>
  </si>
  <si>
    <t>Ce prix devra comprendre les fournitures, la mains d'oeuvre, les manutentions, les travaux accessoires, les frais généraux, bénéfices et aléas de toute nature; ainsi que toutes les sujétions explicites et implicites des pièces du marché.</t>
  </si>
  <si>
    <t>Les prix unitaires de la présente décomposition du prix global et forfaitaire serviront aux règlements provisoires des situations de travaux.</t>
  </si>
  <si>
    <t>Ce cadre de DPGF correspond au projet de base décrit dans les pièces du DCE.</t>
  </si>
  <si>
    <t xml:space="preserve">L’entrepreneur devra répondre obligatoirement au projet de base selon les conditions précisées au RC et en renseignant le cadre de DPGF ci-joint. </t>
  </si>
  <si>
    <t xml:space="preserve"> En cas de proposition d’une variante, l’entrepreneur répondra selon les conditions précisées au RC et en renseignant un cadre de DPGF spécifique et quantifié, assimilable au cadre de la solution de base.</t>
  </si>
  <si>
    <t>Approbation client</t>
  </si>
  <si>
    <t>Nom :</t>
  </si>
  <si>
    <t>Date :</t>
  </si>
  <si>
    <t>Visa :</t>
  </si>
  <si>
    <t>DPGF</t>
  </si>
  <si>
    <t>Intitulé</t>
  </si>
  <si>
    <t>Unité</t>
  </si>
  <si>
    <t>Qté</t>
  </si>
  <si>
    <t>PU</t>
  </si>
  <si>
    <t>PT</t>
  </si>
  <si>
    <t>D.1</t>
  </si>
  <si>
    <t>Travaux de VRD</t>
  </si>
  <si>
    <t>D.1.1</t>
  </si>
  <si>
    <t>Travaux préparatoires</t>
  </si>
  <si>
    <t>D.1.1.1</t>
  </si>
  <si>
    <t>Découpes d’enrobés</t>
  </si>
  <si>
    <t>Découpes d'enrobés à la scie ou à la bêche mécanique</t>
  </si>
  <si>
    <t>F</t>
  </si>
  <si>
    <t>D.1.1.2</t>
  </si>
  <si>
    <t>Dépose des enrobés</t>
  </si>
  <si>
    <t>Démolitions, dépose d’ouvrages divers,</t>
  </si>
  <si>
    <t>D.1.1.3</t>
  </si>
  <si>
    <t>Dépose de Potelets anti vandalisme</t>
  </si>
  <si>
    <t>D.1.2</t>
  </si>
  <si>
    <t>Réseaux Divers</t>
  </si>
  <si>
    <t>D.1.2.1.</t>
  </si>
  <si>
    <t>Réseau eaux pluviales</t>
  </si>
  <si>
    <t>Tranchées Fourniture et pose de canalisations</t>
  </si>
  <si>
    <t>Diamètre 125 mm PVC CR8</t>
  </si>
  <si>
    <t>D.1.2.2.</t>
  </si>
  <si>
    <t>Raccordement sur existant.</t>
  </si>
  <si>
    <t>D.1.2.3.</t>
  </si>
  <si>
    <t>Réseau CFO-CFA</t>
  </si>
  <si>
    <t>Tranchées – profondeur suivant plans</t>
  </si>
  <si>
    <t>TPC Ø90 Rouge</t>
  </si>
  <si>
    <t>D.1.3</t>
  </si>
  <si>
    <t>Reprise des chaussées.</t>
  </si>
  <si>
    <t>D.1.3.1</t>
  </si>
  <si>
    <t>Grave concassée 0/25</t>
  </si>
  <si>
    <t>Fourniture, transport, mise en œuvre et compactage</t>
  </si>
  <si>
    <t>D.1.3.2</t>
  </si>
  <si>
    <t>Balayage et couche d'accrochage</t>
  </si>
  <si>
    <t>Balayage du support, réalisation d'une couche d'accrochage</t>
  </si>
  <si>
    <t>D.1.3.3</t>
  </si>
  <si>
    <t>Enrobés denses à chaud</t>
  </si>
  <si>
    <t>Carottage pour liaison électrique et Mise à la terre.</t>
  </si>
  <si>
    <t>U</t>
  </si>
  <si>
    <t>D.2</t>
  </si>
  <si>
    <t>Fondations Spéciales _ Micro-pieux</t>
  </si>
  <si>
    <t>Exécution de 3 micropieux de type III IGU, section suivant calcul entreprise</t>
  </si>
  <si>
    <t>ml</t>
  </si>
  <si>
    <t>D.3</t>
  </si>
  <si>
    <t>Travaux de Génie civil, Gros Œuvre et Maçonnerie</t>
  </si>
  <si>
    <t>D.3.1</t>
  </si>
  <si>
    <t>Terrassements en puits et rigoles</t>
  </si>
  <si>
    <t>Terrassements nécessaires à l'exécution des fondations</t>
  </si>
  <si>
    <t>m³</t>
  </si>
  <si>
    <t>D.3.2</t>
  </si>
  <si>
    <t>Remblaiement</t>
  </si>
  <si>
    <t>Remblaiement au droit de chaque fondation permettant de retrouver le niveau supérieur de la couche de forme</t>
  </si>
  <si>
    <t>D.3.3</t>
  </si>
  <si>
    <r>
      <rPr>
        <b/>
        <sz val="12"/>
        <rFont val="Avant Garde"/>
        <family val="2"/>
        <charset val="1"/>
      </rPr>
      <t xml:space="preserve">Ouvrages de fondations - </t>
    </r>
    <r>
      <rPr>
        <sz val="11"/>
        <rFont val="Avant Garde"/>
        <family val="2"/>
        <charset val="1"/>
      </rPr>
      <t>Casque tête de pieux</t>
    </r>
  </si>
  <si>
    <t>Coffrage type P0</t>
  </si>
  <si>
    <t>M2</t>
  </si>
  <si>
    <t>Béton : BPS NF EN 206-1 XC2(F) C25/30 CI:0.4 Dmax:20</t>
  </si>
  <si>
    <t>Acier HA</t>
  </si>
  <si>
    <t>kg</t>
  </si>
  <si>
    <t>Mise en place des Pré-scellement</t>
  </si>
  <si>
    <t>OFFRE DE BASE</t>
  </si>
  <si>
    <t>TOTAL HT</t>
  </si>
  <si>
    <t>TVA 20%</t>
  </si>
  <si>
    <t>Total T.C</t>
  </si>
  <si>
    <t xml:space="preserve">CH BROCA Construction d’un Auvent </t>
  </si>
  <si>
    <t>Lot 1 Maçonnerie – VRD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</si>
</sst>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40C];[Red]\-#,##0.00\ [$€-40C]"/>
    <numFmt numFmtId="165" formatCode="#,##0.00&quot; €&quot;;[Red]\-#,##0.00&quot; €&quot;"/>
    <numFmt numFmtId="166" formatCode="dd/mm/yy"/>
  </numFmts>
  <fonts count="32">
    <font>
      <sz val="10"/>
      <name val="Avant Garde"/>
      <family val="2"/>
      <charset val="1"/>
    </font>
    <font>
      <sz val="10.5"/>
      <name val="Avant Garde"/>
      <family val="2"/>
      <charset val="1"/>
    </font>
    <font>
      <b/>
      <i/>
      <sz val="16"/>
      <name val="Avant Garde"/>
      <family val="2"/>
      <charset val="1"/>
    </font>
    <font>
      <b/>
      <i/>
      <u/>
      <sz val="10"/>
      <name val="Avant Garde"/>
      <family val="2"/>
      <charset val="1"/>
    </font>
    <font>
      <b/>
      <i/>
      <sz val="11"/>
      <name val="Avant Garde"/>
      <family val="2"/>
      <charset val="1"/>
    </font>
    <font>
      <b/>
      <sz val="10.5"/>
      <name val="Avant Garde"/>
      <family val="2"/>
      <charset val="1"/>
    </font>
    <font>
      <b/>
      <sz val="11"/>
      <name val="Avant Garde"/>
      <family val="2"/>
      <charset val="1"/>
    </font>
    <font>
      <i/>
      <sz val="10"/>
      <name val="Avant Garde"/>
      <family val="2"/>
      <charset val="1"/>
    </font>
    <font>
      <b/>
      <i/>
      <sz val="13"/>
      <name val="Avant Garde"/>
      <family val="2"/>
      <charset val="1"/>
    </font>
    <font>
      <sz val="11"/>
      <name val="Avant Garde"/>
      <family val="2"/>
      <charset val="1"/>
    </font>
    <font>
      <b/>
      <sz val="15"/>
      <name val="Avant Garde"/>
      <family val="2"/>
      <charset val="1"/>
    </font>
    <font>
      <sz val="10.5"/>
      <color rgb="FF000000"/>
      <name val="Arial"/>
      <family val="2"/>
      <charset val="1"/>
    </font>
    <font>
      <i/>
      <u/>
      <sz val="12"/>
      <color rgb="FF000000"/>
      <name val="Avant Garde"/>
      <family val="2"/>
      <charset val="1"/>
    </font>
    <font>
      <b/>
      <i/>
      <sz val="16"/>
      <color rgb="FF000000"/>
      <name val="Avant Garde"/>
      <family val="2"/>
      <charset val="1"/>
    </font>
    <font>
      <i/>
      <sz val="12"/>
      <color rgb="FF000000"/>
      <name val="Avant Garde"/>
      <family val="2"/>
      <charset val="1"/>
    </font>
    <font>
      <b/>
      <sz val="16"/>
      <name val="Avant Garde"/>
      <family val="2"/>
      <charset val="1"/>
    </font>
    <font>
      <b/>
      <sz val="20"/>
      <name val="Avant Garde"/>
      <family val="2"/>
      <charset val="1"/>
    </font>
    <font>
      <b/>
      <sz val="10"/>
      <name val="Avant Garde"/>
      <family val="2"/>
      <charset val="1"/>
    </font>
    <font>
      <b/>
      <sz val="12"/>
      <name val="Avant Garde"/>
      <family val="2"/>
      <charset val="1"/>
    </font>
    <font>
      <sz val="10"/>
      <color rgb="FF000000"/>
      <name val="Arial"/>
      <family val="2"/>
      <charset val="1"/>
    </font>
    <font>
      <sz val="18"/>
      <color rgb="FF000000"/>
      <name val="Arial"/>
      <family val="2"/>
      <charset val="1"/>
    </font>
    <font>
      <b/>
      <sz val="10"/>
      <color rgb="FF000000"/>
      <name val="Arial"/>
      <family val="2"/>
      <charset val="1"/>
    </font>
    <font>
      <sz val="10"/>
      <name val="Arial"/>
      <family val="2"/>
      <charset val="1"/>
    </font>
    <font>
      <b/>
      <sz val="11"/>
      <color rgb="FF000000"/>
      <name val="Calibri"/>
      <family val="2"/>
      <charset val="1"/>
    </font>
    <font>
      <sz val="11"/>
      <color rgb="FF000000"/>
      <name val="Calibri"/>
      <family val="2"/>
      <charset val="1"/>
    </font>
    <font>
      <b/>
      <u/>
      <sz val="10"/>
      <name val="Avant Garde"/>
      <family val="2"/>
      <charset val="1"/>
    </font>
    <font>
      <b/>
      <sz val="12"/>
      <color rgb="FF000000"/>
      <name val="Avant Garde"/>
      <family val="2"/>
      <charset val="1"/>
    </font>
    <font>
      <sz val="9"/>
      <name val="Avant Garde"/>
      <family val="2"/>
      <charset val="1"/>
    </font>
    <font>
      <b/>
      <i/>
      <sz val="10"/>
      <name val="Century Gothic"/>
      <family val="2"/>
      <charset val="1"/>
    </font>
    <font>
      <b/>
      <sz val="15"/>
      <color rgb="FF000000"/>
      <name val="Avant Garde"/>
      <family val="2"/>
      <charset val="1"/>
    </font>
    <font>
      <b/>
      <sz val="13"/>
      <color rgb="FF000000"/>
      <name val="Avant Garde"/>
      <family val="2"/>
      <charset val="1"/>
    </font>
    <font>
      <b/>
      <sz val="11"/>
      <color rgb="FF000000"/>
      <name val="Avant Garde"/>
      <family val="2"/>
      <charset val="1"/>
    </font>
  </fonts>
  <fills count="5">
    <fill>
      <patternFill patternType="none"/>
    </fill>
    <fill>
      <patternFill patternType="gray125"/>
    </fill>
    <fill>
      <patternFill patternType="solid">
        <fgColor rgb="FFFFFFCC"/>
        <bgColor rgb="FFFFFFFF"/>
      </patternFill>
    </fill>
    <fill>
      <patternFill patternType="solid">
        <fgColor rgb="FFCCCCCC"/>
        <bgColor rgb="FFC0C0C0"/>
      </patternFill>
    </fill>
    <fill>
      <patternFill patternType="solid">
        <fgColor rgb="FFC0C0C0"/>
        <bgColor rgb="FFCCCCCC"/>
      </patternFill>
    </fill>
  </fills>
  <borders count="39">
    <border>
      <left/>
      <right/>
      <top/>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hair">
        <color auto="1"/>
      </left>
      <right/>
      <top style="hair">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top/>
      <bottom/>
      <diagonal/>
    </border>
    <border>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top/>
      <bottom style="thin">
        <color auto="1"/>
      </bottom>
      <diagonal/>
    </border>
    <border>
      <left/>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style="thin">
        <color auto="1"/>
      </right>
      <top style="thin">
        <color auto="1"/>
      </top>
      <bottom style="dotted">
        <color auto="1"/>
      </bottom>
      <diagonal/>
    </border>
    <border>
      <left style="hair">
        <color auto="1"/>
      </left>
      <right style="thin">
        <color auto="1"/>
      </right>
      <top style="dotted">
        <color auto="1"/>
      </top>
      <bottom style="dotted">
        <color auto="1"/>
      </bottom>
      <diagonal/>
    </border>
    <border>
      <left/>
      <right style="hair">
        <color auto="1"/>
      </right>
      <top/>
      <bottom style="thin">
        <color auto="1"/>
      </bottom>
      <diagonal/>
    </border>
    <border>
      <left style="hair">
        <color auto="1"/>
      </left>
      <right style="thin">
        <color auto="1"/>
      </right>
      <top style="dotted">
        <color auto="1"/>
      </top>
      <bottom style="thin">
        <color auto="1"/>
      </bottom>
      <diagonal/>
    </border>
  </borders>
  <cellStyleXfs count="15">
    <xf numFmtId="2" fontId="0" fillId="0" borderId="0">
      <alignment horizontal="left" vertical="center"/>
    </xf>
    <xf numFmtId="2" fontId="1" fillId="0" borderId="0" applyProtection="0">
      <alignment horizontal="left" vertical="center" wrapText="1" indent="9" shrinkToFit="1"/>
    </xf>
    <xf numFmtId="2" fontId="2" fillId="0" borderId="0" applyProtection="0">
      <alignment horizontal="center" vertical="center"/>
    </xf>
    <xf numFmtId="164" fontId="3" fillId="0" borderId="0" applyProtection="0">
      <alignment horizontal="left" vertical="center"/>
    </xf>
    <xf numFmtId="2" fontId="4" fillId="2" borderId="0" applyProtection="0">
      <alignment horizontal="right" vertical="center"/>
    </xf>
    <xf numFmtId="164" fontId="4" fillId="2" borderId="0" applyProtection="0">
      <alignment horizontal="center" vertical="center"/>
    </xf>
    <xf numFmtId="164" fontId="5" fillId="0" borderId="0" applyProtection="0">
      <alignment horizontal="center" vertical="center"/>
    </xf>
    <xf numFmtId="2" fontId="6" fillId="0" borderId="0" applyProtection="0">
      <alignment horizontal="left" vertical="center"/>
    </xf>
    <xf numFmtId="2" fontId="7" fillId="0" borderId="0" applyProtection="0">
      <alignment horizontal="left" vertical="center"/>
    </xf>
    <xf numFmtId="1" fontId="8" fillId="2" borderId="0" applyProtection="0">
      <alignment horizontal="left" vertical="center"/>
    </xf>
    <xf numFmtId="2" fontId="9" fillId="0" borderId="0" applyProtection="0">
      <alignment horizontal="left" vertical="center"/>
    </xf>
    <xf numFmtId="1" fontId="10" fillId="3" borderId="0" applyProtection="0">
      <alignment horizontal="center" vertical="center"/>
    </xf>
    <xf numFmtId="2" fontId="2" fillId="0" borderId="0" applyProtection="0">
      <alignment horizontal="center" vertical="center" textRotation="90"/>
    </xf>
    <xf numFmtId="2" fontId="11" fillId="0" borderId="0">
      <alignment horizontal="center" vertical="center"/>
      <protection locked="0"/>
    </xf>
    <xf numFmtId="2" fontId="26" fillId="0" borderId="0" applyBorder="0" applyProtection="0">
      <alignment horizontal="left" vertical="center"/>
    </xf>
  </cellStyleXfs>
  <cellXfs count="80">
    <xf numFmtId="2" fontId="0" fillId="0" borderId="0" xfId="0">
      <alignment horizontal="left" vertical="center"/>
    </xf>
    <xf numFmtId="2" fontId="0" fillId="0" borderId="0" xfId="0" applyAlignment="1" applyProtection="1">
      <alignment horizontal="left" vertical="center"/>
    </xf>
    <xf numFmtId="2" fontId="9" fillId="0" borderId="0" xfId="0" applyFont="1" applyAlignment="1" applyProtection="1">
      <alignment horizontal="left" vertical="center"/>
    </xf>
    <xf numFmtId="2" fontId="12" fillId="0" borderId="0" xfId="0" applyFont="1" applyAlignment="1" applyProtection="1">
      <alignment horizontal="left" vertical="center"/>
    </xf>
    <xf numFmtId="2" fontId="13" fillId="0" borderId="0" xfId="0" applyFont="1" applyAlignment="1" applyProtection="1">
      <alignment horizontal="left" vertical="center"/>
    </xf>
    <xf numFmtId="2" fontId="14" fillId="0" borderId="0" xfId="0" applyFont="1" applyAlignment="1" applyProtection="1">
      <alignment horizontal="left" vertical="center"/>
    </xf>
    <xf numFmtId="2" fontId="15" fillId="0" borderId="0" xfId="0" applyFont="1" applyAlignment="1" applyProtection="1">
      <alignment horizontal="left" vertical="center"/>
    </xf>
    <xf numFmtId="2" fontId="16" fillId="0" borderId="0" xfId="0" applyFont="1" applyAlignment="1" applyProtection="1">
      <alignment horizontal="left" vertical="center"/>
    </xf>
    <xf numFmtId="2" fontId="17" fillId="0" borderId="0" xfId="0" applyFont="1" applyAlignment="1" applyProtection="1">
      <alignment horizontal="left" vertical="center"/>
    </xf>
    <xf numFmtId="2" fontId="0" fillId="0" borderId="0" xfId="0" applyFont="1" applyAlignment="1" applyProtection="1">
      <alignment horizontal="left" vertical="center"/>
    </xf>
    <xf numFmtId="2" fontId="18" fillId="0" borderId="0" xfId="0" applyFont="1" applyAlignment="1" applyProtection="1">
      <alignment horizontal="left" vertical="center"/>
    </xf>
    <xf numFmtId="2" fontId="19" fillId="0" borderId="0" xfId="0" applyFont="1" applyBorder="1" applyAlignment="1" applyProtection="1">
      <alignment horizontal="center"/>
    </xf>
    <xf numFmtId="2" fontId="19" fillId="0" borderId="0" xfId="0" applyFont="1" applyAlignment="1" applyProtection="1">
      <alignment horizontal="left" vertical="center"/>
    </xf>
    <xf numFmtId="2" fontId="21" fillId="4" borderId="2" xfId="0" applyFont="1" applyFill="1" applyBorder="1" applyAlignment="1" applyProtection="1">
      <alignment horizontal="center" vertical="center"/>
    </xf>
    <xf numFmtId="2" fontId="21" fillId="4" borderId="3" xfId="0" applyFont="1" applyFill="1" applyBorder="1" applyAlignment="1" applyProtection="1">
      <alignment horizontal="center" vertical="center"/>
    </xf>
    <xf numFmtId="2" fontId="21" fillId="4" borderId="4" xfId="0" applyFont="1" applyFill="1" applyBorder="1" applyAlignment="1" applyProtection="1">
      <alignment horizontal="center" vertical="center"/>
    </xf>
    <xf numFmtId="2" fontId="21" fillId="0" borderId="5" xfId="0" applyFont="1" applyBorder="1" applyAlignment="1" applyProtection="1">
      <alignment horizontal="center" vertical="center"/>
    </xf>
    <xf numFmtId="14" fontId="22" fillId="0" borderId="6" xfId="0" applyNumberFormat="1" applyFont="1" applyBorder="1" applyAlignment="1" applyProtection="1">
      <alignment horizontal="center" vertical="center"/>
    </xf>
    <xf numFmtId="2" fontId="19" fillId="0" borderId="6" xfId="0" applyFont="1" applyBorder="1" applyAlignment="1" applyProtection="1">
      <alignment horizontal="center" vertical="center"/>
    </xf>
    <xf numFmtId="2" fontId="19" fillId="0" borderId="6" xfId="0" applyFont="1" applyBorder="1" applyAlignment="1" applyProtection="1">
      <alignment horizontal="left" vertical="center"/>
    </xf>
    <xf numFmtId="165" fontId="22" fillId="0" borderId="6" xfId="0" applyNumberFormat="1" applyFont="1" applyBorder="1" applyAlignment="1" applyProtection="1">
      <alignment horizontal="center" vertical="center"/>
    </xf>
    <xf numFmtId="2" fontId="23" fillId="0" borderId="7" xfId="0" applyFont="1" applyBorder="1" applyAlignment="1" applyProtection="1">
      <alignment horizontal="center"/>
    </xf>
    <xf numFmtId="166" fontId="24" fillId="0" borderId="7" xfId="0" applyNumberFormat="1" applyFont="1" applyBorder="1" applyAlignment="1" applyProtection="1">
      <alignment horizontal="center"/>
    </xf>
    <xf numFmtId="2" fontId="24" fillId="0" borderId="7" xfId="0" applyFont="1" applyBorder="1" applyAlignment="1" applyProtection="1">
      <alignment horizontal="center"/>
    </xf>
    <xf numFmtId="2" fontId="24" fillId="0" borderId="7" xfId="0" applyFont="1" applyBorder="1" applyAlignment="1" applyProtection="1">
      <alignment horizontal="justify"/>
    </xf>
    <xf numFmtId="165" fontId="19" fillId="0" borderId="6" xfId="0" applyNumberFormat="1" applyFont="1" applyBorder="1" applyAlignment="1" applyProtection="1">
      <alignment horizontal="center" vertical="center"/>
    </xf>
    <xf numFmtId="2" fontId="19" fillId="0" borderId="8" xfId="0" applyFont="1" applyBorder="1" applyAlignment="1" applyProtection="1">
      <alignment horizontal="center" vertical="center"/>
    </xf>
    <xf numFmtId="2" fontId="25" fillId="0" borderId="0" xfId="0" applyFont="1" applyBorder="1" applyAlignment="1" applyProtection="1">
      <alignment horizontal="center" vertical="center" wrapText="1"/>
    </xf>
    <xf numFmtId="2" fontId="25" fillId="0" borderId="0" xfId="0" applyFont="1" applyBorder="1" applyAlignment="1" applyProtection="1">
      <alignment horizontal="left" vertical="center" wrapText="1"/>
    </xf>
    <xf numFmtId="2" fontId="0" fillId="0" borderId="0" xfId="0" applyFont="1" applyBorder="1" applyAlignment="1" applyProtection="1">
      <alignment horizontal="left" vertical="center" wrapText="1"/>
    </xf>
    <xf numFmtId="2" fontId="19" fillId="0" borderId="10" xfId="0" applyFont="1" applyBorder="1" applyAlignment="1" applyProtection="1">
      <alignment horizontal="center" vertical="center"/>
    </xf>
    <xf numFmtId="2" fontId="19" fillId="0" borderId="11" xfId="0" applyFont="1" applyBorder="1" applyAlignment="1" applyProtection="1">
      <alignment horizontal="center"/>
    </xf>
    <xf numFmtId="2" fontId="19" fillId="0" borderId="12" xfId="0" applyFont="1" applyBorder="1" applyAlignment="1" applyProtection="1">
      <alignment horizontal="center"/>
    </xf>
    <xf numFmtId="2" fontId="19" fillId="0" borderId="13" xfId="0" applyFont="1" applyBorder="1" applyAlignment="1" applyProtection="1">
      <alignment horizontal="center" vertical="center"/>
    </xf>
    <xf numFmtId="2" fontId="19" fillId="0" borderId="14" xfId="0" applyFont="1" applyBorder="1" applyAlignment="1" applyProtection="1">
      <alignment horizontal="center"/>
    </xf>
    <xf numFmtId="2" fontId="19" fillId="0" borderId="13" xfId="0" applyFont="1" applyBorder="1" applyAlignment="1" applyProtection="1">
      <alignment horizontal="center"/>
    </xf>
    <xf numFmtId="2" fontId="19" fillId="0" borderId="15" xfId="0" applyFont="1" applyBorder="1" applyAlignment="1" applyProtection="1">
      <alignment horizontal="center"/>
    </xf>
    <xf numFmtId="2" fontId="19" fillId="0" borderId="16" xfId="0" applyFont="1" applyBorder="1" applyAlignment="1" applyProtection="1">
      <alignment horizontal="center"/>
    </xf>
    <xf numFmtId="2" fontId="19" fillId="0" borderId="17" xfId="0" applyFont="1" applyBorder="1" applyAlignment="1" applyProtection="1">
      <alignment horizontal="center"/>
    </xf>
    <xf numFmtId="2" fontId="9" fillId="0" borderId="0" xfId="10" applyFont="1" applyAlignment="1" applyProtection="1">
      <alignment horizontal="left" vertical="center"/>
    </xf>
    <xf numFmtId="1" fontId="10" fillId="3" borderId="19" xfId="11" applyFont="1" applyBorder="1" applyAlignment="1" applyProtection="1">
      <alignment horizontal="center" vertical="center"/>
    </xf>
    <xf numFmtId="1" fontId="10" fillId="3" borderId="20" xfId="11" applyFont="1" applyBorder="1" applyAlignment="1" applyProtection="1">
      <alignment horizontal="center" vertical="center"/>
    </xf>
    <xf numFmtId="1" fontId="8" fillId="2" borderId="21" xfId="9" applyFont="1" applyBorder="1" applyAlignment="1" applyProtection="1">
      <alignment horizontal="left" vertical="center"/>
    </xf>
    <xf numFmtId="1" fontId="8" fillId="2" borderId="11" xfId="9" applyFont="1" applyBorder="1" applyAlignment="1" applyProtection="1">
      <alignment horizontal="left" vertical="center"/>
    </xf>
    <xf numFmtId="1" fontId="8" fillId="2" borderId="22" xfId="9" applyBorder="1" applyAlignment="1" applyProtection="1">
      <alignment horizontal="left" vertical="center"/>
    </xf>
    <xf numFmtId="1" fontId="8" fillId="2" borderId="23" xfId="9" applyBorder="1" applyAlignment="1" applyProtection="1">
      <alignment horizontal="left" vertical="center"/>
    </xf>
    <xf numFmtId="1" fontId="8" fillId="2" borderId="24" xfId="9" applyBorder="1" applyAlignment="1" applyProtection="1">
      <alignment horizontal="left" vertical="center"/>
    </xf>
    <xf numFmtId="2" fontId="0" fillId="0" borderId="25" xfId="0" applyBorder="1" applyAlignment="1" applyProtection="1">
      <alignment horizontal="left" vertical="center"/>
    </xf>
    <xf numFmtId="2" fontId="11" fillId="0" borderId="26" xfId="13" applyBorder="1" applyAlignment="1" applyProtection="1">
      <alignment horizontal="center" vertical="center"/>
      <protection locked="0"/>
    </xf>
    <xf numFmtId="2" fontId="11" fillId="0" borderId="27" xfId="13" applyBorder="1" applyAlignment="1" applyProtection="1">
      <alignment horizontal="center" vertical="center"/>
      <protection locked="0"/>
    </xf>
    <xf numFmtId="2" fontId="0" fillId="0" borderId="28" xfId="0" applyBorder="1" applyAlignment="1" applyProtection="1">
      <alignment horizontal="left" vertical="center"/>
    </xf>
    <xf numFmtId="2" fontId="18" fillId="0" borderId="25" xfId="14" applyFont="1" applyBorder="1" applyAlignment="1" applyProtection="1">
      <alignment horizontal="left" vertical="center"/>
    </xf>
    <xf numFmtId="2" fontId="18" fillId="0" borderId="0" xfId="14" applyFont="1" applyBorder="1" applyAlignment="1" applyProtection="1">
      <alignment horizontal="left" vertical="center"/>
    </xf>
    <xf numFmtId="164" fontId="5" fillId="0" borderId="28" xfId="6" applyBorder="1" applyAlignment="1" applyProtection="1">
      <alignment horizontal="center" vertical="center"/>
    </xf>
    <xf numFmtId="2" fontId="9" fillId="0" borderId="25" xfId="10" applyFont="1" applyBorder="1" applyAlignment="1" applyProtection="1">
      <alignment horizontal="left" vertical="center"/>
    </xf>
    <xf numFmtId="2" fontId="1" fillId="0" borderId="0" xfId="1" applyFont="1" applyAlignment="1" applyProtection="1">
      <alignment horizontal="left" vertical="center" wrapText="1" indent="9" shrinkToFit="1"/>
    </xf>
    <xf numFmtId="2" fontId="7" fillId="0" borderId="25" xfId="8" applyFont="1" applyBorder="1" applyAlignment="1" applyProtection="1">
      <alignment horizontal="left" vertical="center"/>
    </xf>
    <xf numFmtId="2" fontId="27" fillId="0" borderId="0" xfId="1" applyFont="1" applyAlignment="1" applyProtection="1">
      <alignment horizontal="left" vertical="center" wrapText="1" indent="9" shrinkToFit="1"/>
    </xf>
    <xf numFmtId="2" fontId="26" fillId="0" borderId="0" xfId="14" applyFont="1" applyBorder="1" applyAlignment="1" applyProtection="1">
      <alignment horizontal="left" vertical="center"/>
    </xf>
    <xf numFmtId="2" fontId="4" fillId="2" borderId="29" xfId="4" applyBorder="1" applyAlignment="1" applyProtection="1">
      <alignment horizontal="right" vertical="center"/>
    </xf>
    <xf numFmtId="2" fontId="28" fillId="2" borderId="30" xfId="4" applyFont="1" applyBorder="1" applyAlignment="1" applyProtection="1">
      <alignment horizontal="right" vertical="center"/>
    </xf>
    <xf numFmtId="2" fontId="4" fillId="2" borderId="30" xfId="4" applyBorder="1" applyAlignment="1" applyProtection="1">
      <alignment horizontal="right" vertical="center"/>
    </xf>
    <xf numFmtId="2" fontId="4" fillId="2" borderId="31" xfId="4" applyBorder="1" applyAlignment="1" applyProtection="1">
      <alignment horizontal="right" vertical="center"/>
    </xf>
    <xf numFmtId="164" fontId="4" fillId="2" borderId="32" xfId="5" applyBorder="1" applyAlignment="1" applyProtection="1">
      <alignment horizontal="center" vertical="center"/>
    </xf>
    <xf numFmtId="164" fontId="29" fillId="3" borderId="35" xfId="11" applyNumberFormat="1" applyFont="1" applyBorder="1" applyAlignment="1" applyProtection="1">
      <alignment horizontal="center" vertical="center"/>
    </xf>
    <xf numFmtId="164" fontId="31" fillId="3" borderId="36" xfId="11" applyNumberFormat="1" applyFont="1" applyBorder="1" applyAlignment="1" applyProtection="1">
      <alignment horizontal="center" vertical="center"/>
    </xf>
    <xf numFmtId="164" fontId="29" fillId="3" borderId="38" xfId="11" applyNumberFormat="1" applyFont="1" applyBorder="1" applyAlignment="1" applyProtection="1">
      <alignment horizontal="center" vertical="center"/>
    </xf>
    <xf numFmtId="2" fontId="19" fillId="0" borderId="0" xfId="0" applyFont="1" applyBorder="1" applyAlignment="1" applyProtection="1">
      <alignment horizontal="center"/>
    </xf>
    <xf numFmtId="2" fontId="20" fillId="4" borderId="1" xfId="0" applyFont="1" applyFill="1" applyBorder="1" applyAlignment="1" applyProtection="1">
      <alignment horizontal="center"/>
    </xf>
    <xf numFmtId="2" fontId="1" fillId="0" borderId="0" xfId="1" applyFont="1" applyBorder="1" applyAlignment="1" applyProtection="1">
      <alignment horizontal="left" vertical="center" wrapText="1" indent="9" shrinkToFit="1"/>
    </xf>
    <xf numFmtId="2" fontId="0" fillId="0" borderId="0" xfId="0" applyBorder="1" applyAlignment="1" applyProtection="1">
      <alignment horizontal="left" vertical="center"/>
    </xf>
    <xf numFmtId="2" fontId="21" fillId="4" borderId="9" xfId="0" applyFont="1" applyFill="1" applyBorder="1" applyAlignment="1" applyProtection="1">
      <alignment horizontal="center" vertical="center"/>
    </xf>
    <xf numFmtId="2" fontId="9" fillId="0" borderId="0" xfId="10" applyFont="1" applyBorder="1" applyAlignment="1" applyProtection="1">
      <alignment horizontal="left" vertical="center"/>
    </xf>
    <xf numFmtId="2" fontId="9" fillId="0" borderId="0" xfId="10" applyBorder="1" applyAlignment="1" applyProtection="1">
      <alignment horizontal="left" vertical="center"/>
    </xf>
    <xf numFmtId="1" fontId="10" fillId="3" borderId="18" xfId="11" applyFont="1" applyBorder="1" applyAlignment="1" applyProtection="1">
      <alignment horizontal="center" vertical="center"/>
    </xf>
    <xf numFmtId="1" fontId="29" fillId="3" borderId="33" xfId="11" applyFont="1" applyBorder="1" applyAlignment="1" applyProtection="1">
      <alignment horizontal="center" vertical="center"/>
    </xf>
    <xf numFmtId="1" fontId="29" fillId="3" borderId="34" xfId="11" applyFont="1" applyBorder="1" applyAlignment="1" applyProtection="1">
      <alignment horizontal="center" vertical="center" wrapText="1"/>
    </xf>
    <xf numFmtId="1" fontId="30" fillId="3" borderId="22" xfId="11" applyFont="1" applyBorder="1" applyAlignment="1" applyProtection="1">
      <alignment horizontal="center" vertical="center" wrapText="1"/>
    </xf>
    <xf numFmtId="1" fontId="30" fillId="3" borderId="26" xfId="11" applyFont="1" applyBorder="1" applyAlignment="1" applyProtection="1">
      <alignment horizontal="center" vertical="center" wrapText="1"/>
    </xf>
    <xf numFmtId="1" fontId="29" fillId="3" borderId="37" xfId="11" applyFont="1" applyBorder="1" applyAlignment="1" applyProtection="1">
      <alignment horizontal="center" vertical="center" wrapText="1"/>
    </xf>
  </cellXfs>
  <cellStyles count="15">
    <cellStyle name="Contenu" xfId="1"/>
    <cellStyle name="En-tête" xfId="2"/>
    <cellStyle name="Normal" xfId="0" builtinId="0"/>
    <cellStyle name="Résultat2" xfId="3"/>
    <cellStyle name="Sous Total Titre 1" xfId="4"/>
    <cellStyle name="Sous_total_Valeur" xfId="6"/>
    <cellStyle name="Sous_Total-Euro" xfId="5"/>
    <cellStyle name="Titre 2" xfId="14"/>
    <cellStyle name="Titre 3" xfId="7"/>
    <cellStyle name="Titre 5" xfId="8"/>
    <cellStyle name="Titre1" xfId="12"/>
    <cellStyle name="Titre-1" xfId="9"/>
    <cellStyle name="Titre-4" xfId="10"/>
    <cellStyle name="Titre-Generale" xfId="11"/>
    <cellStyle name="Valeur" xfId="1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CC"/>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view="pageBreakPreview" zoomScale="90" zoomScaleNormal="90" zoomScalePageLayoutView="90" workbookViewId="0">
      <selection activeCell="H65" sqref="H65"/>
    </sheetView>
  </sheetViews>
  <sheetFormatPr baseColWidth="10" defaultColWidth="11.5703125" defaultRowHeight="12.75"/>
  <cols>
    <col min="1" max="7" width="12.7109375" style="1" customWidth="1"/>
  </cols>
  <sheetData>
    <row r="1" spans="1:7" ht="21.2" customHeight="1">
      <c r="A1" s="2"/>
      <c r="B1" s="2"/>
      <c r="C1" s="2"/>
      <c r="D1" s="2"/>
      <c r="E1" s="2"/>
      <c r="F1" s="2"/>
      <c r="G1" s="2"/>
    </row>
    <row r="2" spans="1:7" ht="21.2" customHeight="1">
      <c r="A2" s="2"/>
      <c r="B2" s="2"/>
      <c r="C2" s="3"/>
      <c r="D2" s="2"/>
      <c r="E2" s="2"/>
      <c r="F2" s="2"/>
      <c r="G2" s="2"/>
    </row>
    <row r="3" spans="1:7" ht="21.2" customHeight="1">
      <c r="A3" s="2"/>
      <c r="B3" s="2"/>
      <c r="C3" s="2"/>
      <c r="D3" s="2"/>
      <c r="E3" s="2"/>
      <c r="F3" s="2"/>
      <c r="G3" s="2"/>
    </row>
    <row r="4" spans="1:7" ht="21.2" customHeight="1">
      <c r="A4" s="2"/>
      <c r="B4" s="2"/>
      <c r="C4" s="4"/>
      <c r="D4" s="2"/>
      <c r="E4" s="2"/>
      <c r="F4" s="2"/>
      <c r="G4" s="2"/>
    </row>
    <row r="5" spans="1:7" ht="21.2" customHeight="1">
      <c r="A5" s="2"/>
      <c r="B5" s="2"/>
      <c r="C5" s="5"/>
      <c r="D5" s="2"/>
      <c r="E5" s="2"/>
      <c r="F5" s="2"/>
      <c r="G5" s="2"/>
    </row>
    <row r="6" spans="1:7" ht="21.2" customHeight="1">
      <c r="A6" s="2"/>
      <c r="B6" s="2"/>
      <c r="C6" s="2"/>
      <c r="D6" s="2"/>
      <c r="E6" s="2"/>
      <c r="F6" s="2"/>
      <c r="G6" s="2"/>
    </row>
    <row r="7" spans="1:7" ht="21.2" customHeight="1">
      <c r="A7" s="2"/>
      <c r="B7" s="2"/>
      <c r="C7" s="2"/>
      <c r="D7" s="2"/>
      <c r="E7" s="2"/>
      <c r="F7" s="2"/>
      <c r="G7" s="2"/>
    </row>
    <row r="8" spans="1:7" ht="14.1" customHeight="1">
      <c r="A8" s="2"/>
      <c r="B8" s="2"/>
      <c r="C8" s="2"/>
      <c r="D8" s="2"/>
      <c r="E8" s="2"/>
      <c r="F8" s="2"/>
      <c r="G8" s="2"/>
    </row>
    <row r="9" spans="1:7" ht="14.1" customHeight="1">
      <c r="B9" s="2"/>
      <c r="C9" s="2"/>
      <c r="D9" s="2"/>
      <c r="E9" s="2"/>
      <c r="F9" s="2"/>
      <c r="G9" s="2"/>
    </row>
    <row r="10" spans="1:7" ht="14.1" customHeight="1">
      <c r="A10" s="6"/>
      <c r="B10" s="2"/>
      <c r="C10" s="2"/>
      <c r="D10" s="2"/>
      <c r="E10" s="2"/>
      <c r="F10" s="2"/>
      <c r="G10" s="2"/>
    </row>
    <row r="11" spans="1:7" ht="14.1" customHeight="1">
      <c r="A11" s="2"/>
      <c r="B11" s="2"/>
      <c r="C11" s="2"/>
      <c r="D11" s="2"/>
      <c r="E11" s="2"/>
      <c r="F11" s="2"/>
      <c r="G11" s="2"/>
    </row>
    <row r="12" spans="1:7" ht="14.1" customHeight="1">
      <c r="A12" s="2"/>
      <c r="B12" s="2"/>
      <c r="C12" s="2"/>
      <c r="D12" s="2"/>
      <c r="E12" s="2"/>
      <c r="F12" s="2"/>
      <c r="G12" s="2"/>
    </row>
    <row r="13" spans="1:7" ht="14.1" customHeight="1">
      <c r="A13" s="2"/>
      <c r="B13" s="2"/>
      <c r="C13" s="2"/>
      <c r="D13" s="2"/>
      <c r="E13" s="2"/>
      <c r="F13" s="2"/>
      <c r="G13" s="2"/>
    </row>
    <row r="14" spans="1:7" ht="14.1" customHeight="1">
      <c r="A14" s="7"/>
      <c r="B14" s="2"/>
      <c r="C14" s="2"/>
      <c r="D14" s="2"/>
      <c r="E14" s="2"/>
      <c r="F14" s="2"/>
      <c r="G14" s="2"/>
    </row>
    <row r="15" spans="1:7" ht="14.1" customHeight="1">
      <c r="A15" s="2"/>
      <c r="B15" s="2"/>
      <c r="C15" s="2"/>
      <c r="D15" s="2"/>
      <c r="E15" s="2"/>
      <c r="F15" s="2"/>
      <c r="G15" s="2"/>
    </row>
    <row r="16" spans="1:7" ht="14.1" customHeight="1">
      <c r="A16" s="2"/>
      <c r="B16" s="2"/>
      <c r="C16" s="2"/>
      <c r="D16" s="2"/>
      <c r="E16" s="2"/>
      <c r="F16" s="2"/>
      <c r="G16" s="2"/>
    </row>
    <row r="17" spans="1:7" ht="14.1" customHeight="1">
      <c r="A17" s="2"/>
      <c r="B17" s="2"/>
      <c r="C17" s="2"/>
      <c r="D17" s="2"/>
      <c r="E17" s="2"/>
      <c r="F17" s="2"/>
      <c r="G17" s="2"/>
    </row>
    <row r="18" spans="1:7" ht="14.1" customHeight="1">
      <c r="A18" s="2"/>
      <c r="B18" s="2"/>
      <c r="C18" s="2"/>
      <c r="D18" s="2"/>
      <c r="E18" s="2"/>
      <c r="F18" s="2"/>
      <c r="G18" s="2"/>
    </row>
    <row r="19" spans="1:7" ht="14.1" customHeight="1">
      <c r="A19" s="2"/>
      <c r="B19" s="2"/>
      <c r="C19" s="2"/>
      <c r="D19" s="2"/>
      <c r="E19" s="2"/>
      <c r="F19" s="2"/>
      <c r="G19" s="2"/>
    </row>
    <row r="20" spans="1:7" ht="14.1" customHeight="1">
      <c r="A20" s="2"/>
      <c r="B20" s="2"/>
      <c r="C20" s="2"/>
      <c r="D20" s="2"/>
      <c r="E20" s="2"/>
      <c r="F20" s="2"/>
      <c r="G20" s="2"/>
    </row>
    <row r="21" spans="1:7" ht="14.1" customHeight="1">
      <c r="A21" s="2"/>
      <c r="B21" s="2"/>
      <c r="C21" s="2"/>
      <c r="D21" s="2"/>
      <c r="E21" s="2"/>
      <c r="F21" s="2"/>
      <c r="G21" s="2"/>
    </row>
    <row r="22" spans="1:7" ht="14.1" customHeight="1">
      <c r="A22" s="2"/>
      <c r="B22" s="2"/>
      <c r="C22" s="2"/>
      <c r="D22" s="2"/>
      <c r="E22" s="2"/>
      <c r="F22" s="2"/>
      <c r="G22" s="2"/>
    </row>
    <row r="23" spans="1:7" ht="14.1" customHeight="1">
      <c r="A23" s="2"/>
      <c r="B23" s="2"/>
      <c r="C23" s="2"/>
      <c r="D23" s="2"/>
      <c r="E23" s="2"/>
      <c r="F23" s="2"/>
      <c r="G23" s="2"/>
    </row>
    <row r="24" spans="1:7" ht="14.1" customHeight="1">
      <c r="A24" s="2"/>
      <c r="B24" s="2"/>
      <c r="C24" s="2"/>
      <c r="D24" s="2"/>
      <c r="E24" s="2"/>
      <c r="F24" s="2"/>
      <c r="G24" s="2"/>
    </row>
    <row r="25" spans="1:7" ht="14.1" customHeight="1">
      <c r="A25" s="2"/>
      <c r="B25" s="2"/>
      <c r="C25" s="2"/>
      <c r="D25" s="2"/>
      <c r="E25" s="2"/>
      <c r="F25" s="2"/>
      <c r="G25" s="2"/>
    </row>
    <row r="26" spans="1:7" ht="14.1" customHeight="1">
      <c r="A26" s="2"/>
      <c r="B26" s="2"/>
      <c r="C26" s="2"/>
      <c r="D26" s="2"/>
      <c r="E26" s="2"/>
      <c r="F26" s="2"/>
      <c r="G26" s="2"/>
    </row>
    <row r="27" spans="1:7" ht="14.1" customHeight="1">
      <c r="A27" s="2"/>
      <c r="B27" s="2"/>
      <c r="C27" s="2"/>
      <c r="D27" s="2"/>
      <c r="E27" s="2"/>
      <c r="F27" s="2"/>
      <c r="G27" s="2"/>
    </row>
    <row r="28" spans="1:7" ht="14.1" customHeight="1">
      <c r="A28" s="2"/>
      <c r="B28" s="2"/>
      <c r="C28" s="2"/>
      <c r="D28" s="2"/>
      <c r="E28" s="2"/>
      <c r="F28" s="2"/>
      <c r="G28" s="2"/>
    </row>
    <row r="29" spans="1:7" ht="14.1" customHeight="1">
      <c r="A29" s="2"/>
      <c r="B29" s="2"/>
      <c r="C29" s="2"/>
      <c r="D29" s="2"/>
      <c r="E29" s="2"/>
      <c r="F29" s="2"/>
      <c r="G29" s="2"/>
    </row>
    <row r="30" spans="1:7" ht="14.1" customHeight="1">
      <c r="A30" s="2"/>
      <c r="B30" s="2"/>
      <c r="C30" s="2"/>
      <c r="D30" s="2"/>
      <c r="E30" s="2"/>
      <c r="F30" s="2"/>
      <c r="G30" s="2"/>
    </row>
    <row r="31" spans="1:7" ht="14.1" customHeight="1">
      <c r="A31" s="2"/>
      <c r="B31" s="2"/>
      <c r="C31" s="2"/>
      <c r="D31" s="2"/>
      <c r="E31" s="2"/>
      <c r="F31" s="2"/>
      <c r="G31" s="2"/>
    </row>
    <row r="32" spans="1:7" ht="14.1" customHeight="1">
      <c r="A32" s="2"/>
      <c r="B32" s="2"/>
      <c r="C32" s="2"/>
      <c r="D32" s="2"/>
      <c r="E32" s="2"/>
      <c r="F32" s="2"/>
      <c r="G32" s="2"/>
    </row>
    <row r="33" spans="1:7" ht="14.1" customHeight="1">
      <c r="A33" s="2"/>
      <c r="B33" s="2"/>
      <c r="C33" s="2"/>
      <c r="D33" s="2"/>
      <c r="E33" s="2"/>
      <c r="F33" s="2"/>
      <c r="G33" s="2"/>
    </row>
    <row r="34" spans="1:7" ht="14.1" customHeight="1">
      <c r="A34" s="2"/>
      <c r="B34" s="2"/>
      <c r="C34" s="2"/>
      <c r="D34" s="2"/>
      <c r="E34" s="2"/>
      <c r="F34" s="2"/>
      <c r="G34" s="2"/>
    </row>
    <row r="35" spans="1:7" ht="14.1" customHeight="1">
      <c r="A35" s="2"/>
      <c r="B35" s="2"/>
      <c r="C35" s="2"/>
      <c r="D35" s="2"/>
      <c r="E35" s="2"/>
      <c r="F35" s="2"/>
      <c r="G35" s="2"/>
    </row>
    <row r="36" spans="1:7" ht="14.1" customHeight="1">
      <c r="A36" s="2"/>
      <c r="B36" s="2"/>
      <c r="C36" s="2"/>
      <c r="D36" s="2"/>
      <c r="E36" s="2"/>
      <c r="F36" s="2"/>
      <c r="G36" s="2"/>
    </row>
    <row r="37" spans="1:7" ht="14.1" customHeight="1">
      <c r="A37" s="2"/>
      <c r="B37" s="2"/>
      <c r="C37" s="2"/>
      <c r="D37" s="2"/>
      <c r="E37" s="2"/>
      <c r="F37" s="2"/>
      <c r="G37" s="2"/>
    </row>
    <row r="38" spans="1:7" ht="14.1" customHeight="1">
      <c r="A38" s="2"/>
      <c r="B38" s="2"/>
      <c r="C38" s="2"/>
      <c r="D38" s="2"/>
      <c r="E38" s="2"/>
      <c r="F38" s="2"/>
      <c r="G38" s="2"/>
    </row>
    <row r="39" spans="1:7" ht="14.1" customHeight="1">
      <c r="A39" s="2"/>
      <c r="B39" s="2"/>
      <c r="C39" s="2"/>
      <c r="D39" s="2"/>
      <c r="E39" s="2"/>
      <c r="F39" s="2"/>
      <c r="G39" s="2"/>
    </row>
    <row r="40" spans="1:7" ht="14.1" customHeight="1">
      <c r="A40" s="2"/>
      <c r="B40" s="2"/>
      <c r="C40" s="2"/>
      <c r="D40" s="2"/>
      <c r="E40" s="2"/>
      <c r="F40" s="2"/>
      <c r="G40" s="2"/>
    </row>
    <row r="41" spans="1:7" ht="14.1" customHeight="1">
      <c r="A41" s="8"/>
      <c r="B41" s="2"/>
      <c r="C41" s="2"/>
      <c r="D41" s="2"/>
      <c r="E41" s="2"/>
      <c r="F41" s="2"/>
      <c r="G41" s="2"/>
    </row>
    <row r="42" spans="1:7" ht="14.1" customHeight="1">
      <c r="A42" s="8"/>
      <c r="B42" s="2"/>
      <c r="C42" s="2"/>
      <c r="D42" s="2"/>
      <c r="E42" s="2"/>
      <c r="F42" s="2"/>
      <c r="G42" s="2"/>
    </row>
    <row r="43" spans="1:7" ht="14.1" customHeight="1">
      <c r="A43" s="2"/>
      <c r="B43" s="2"/>
      <c r="C43" s="2"/>
      <c r="D43" s="2"/>
      <c r="E43" s="2"/>
      <c r="F43" s="2"/>
      <c r="G43" s="2"/>
    </row>
    <row r="44" spans="1:7" ht="14.1" customHeight="1">
      <c r="A44" s="2"/>
      <c r="B44" s="2"/>
      <c r="C44" s="2"/>
      <c r="D44" s="2"/>
      <c r="E44" s="2"/>
      <c r="F44" s="2"/>
      <c r="G44" s="2"/>
    </row>
    <row r="45" spans="1:7" ht="14.1" customHeight="1">
      <c r="A45" s="2"/>
      <c r="B45" s="2"/>
      <c r="C45" s="2"/>
      <c r="D45" s="2"/>
      <c r="E45" s="2"/>
      <c r="F45" s="2"/>
      <c r="G45" s="2"/>
    </row>
    <row r="46" spans="1:7" ht="14.1" customHeight="1">
      <c r="A46" s="2"/>
      <c r="B46" s="2"/>
      <c r="C46" s="2"/>
      <c r="D46" s="2"/>
      <c r="E46" s="2"/>
      <c r="F46" s="2"/>
      <c r="G46" s="2"/>
    </row>
    <row r="47" spans="1:7" ht="14.1" customHeight="1">
      <c r="A47" s="2"/>
      <c r="B47" s="2"/>
      <c r="C47" s="2"/>
      <c r="D47" s="2"/>
      <c r="E47" s="2"/>
      <c r="F47" s="2"/>
      <c r="G47" s="2"/>
    </row>
    <row r="48" spans="1:7" ht="14.1" customHeight="1">
      <c r="A48" s="2"/>
      <c r="B48" s="2"/>
      <c r="C48" s="2"/>
      <c r="D48" s="2"/>
      <c r="E48" s="2"/>
      <c r="F48" s="2"/>
      <c r="G48" s="2"/>
    </row>
    <row r="49" spans="1:7" ht="14.1" customHeight="1">
      <c r="A49" s="2"/>
      <c r="B49" s="2"/>
      <c r="C49" s="2"/>
      <c r="D49" s="2"/>
      <c r="E49" s="2"/>
      <c r="F49" s="2"/>
      <c r="G49" s="2"/>
    </row>
    <row r="50" spans="1:7" ht="14.1" customHeight="1">
      <c r="A50" s="2"/>
      <c r="B50" s="2"/>
      <c r="C50" s="2"/>
      <c r="D50" s="2"/>
      <c r="E50" s="2"/>
      <c r="F50" s="2"/>
      <c r="G50" s="2"/>
    </row>
    <row r="51" spans="1:7" ht="14.1" customHeight="1">
      <c r="A51" s="9"/>
      <c r="B51" s="9"/>
      <c r="C51" s="9"/>
      <c r="D51" s="9"/>
      <c r="E51" s="9"/>
      <c r="F51" s="9"/>
      <c r="G51" s="9"/>
    </row>
    <row r="52" spans="1:7" ht="17.850000000000001" customHeight="1">
      <c r="A52" s="10"/>
      <c r="B52" s="10"/>
      <c r="C52" s="10"/>
      <c r="D52" s="10"/>
      <c r="E52" s="10"/>
      <c r="F52" s="10"/>
      <c r="G52" s="10"/>
    </row>
  </sheetData>
  <pageMargins left="0.78749999999999998" right="0.78749999999999998" top="0.78749999999999998" bottom="0.78749999999999998" header="0.511811023622047" footer="0.511811023622047"/>
  <pageSetup paperSize="9" scale="86" fitToHeight="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4"/>
  <sheetViews>
    <sheetView view="pageLayout" zoomScale="90" zoomScaleNormal="90" zoomScaleSheetLayoutView="160" zoomScalePageLayoutView="90" workbookViewId="0">
      <selection activeCell="B6" sqref="B6"/>
    </sheetView>
  </sheetViews>
  <sheetFormatPr baseColWidth="10" defaultColWidth="11.5703125" defaultRowHeight="12.75"/>
  <cols>
    <col min="1" max="1" width="7.5703125" style="1" customWidth="1"/>
    <col min="2" max="2" width="10.85546875" style="1" customWidth="1"/>
    <col min="4" max="4" width="28.140625" style="1" customWidth="1"/>
  </cols>
  <sheetData>
    <row r="1" spans="1:7" ht="21.2" customHeight="1">
      <c r="A1" s="67"/>
      <c r="B1" s="67"/>
      <c r="C1" s="67"/>
      <c r="D1" s="67"/>
      <c r="E1" s="67"/>
      <c r="F1" s="67"/>
      <c r="G1" s="67"/>
    </row>
    <row r="2" spans="1:7" ht="21.2" customHeight="1">
      <c r="A2" s="68" t="s">
        <v>0</v>
      </c>
      <c r="B2" s="68"/>
      <c r="C2" s="68"/>
      <c r="D2" s="68"/>
      <c r="E2" s="68"/>
      <c r="F2" s="68"/>
      <c r="G2" s="68"/>
    </row>
    <row r="3" spans="1:7" ht="21.2" customHeight="1">
      <c r="A3" s="12"/>
      <c r="B3" s="12"/>
      <c r="C3" s="12"/>
      <c r="D3" s="12"/>
      <c r="E3" s="12"/>
      <c r="F3" s="12"/>
      <c r="G3" s="12"/>
    </row>
    <row r="4" spans="1:7" ht="21.2" customHeight="1">
      <c r="A4" s="13" t="s">
        <v>1</v>
      </c>
      <c r="B4" s="14" t="s">
        <v>2</v>
      </c>
      <c r="C4" s="14" t="s">
        <v>3</v>
      </c>
      <c r="D4" s="14" t="s">
        <v>4</v>
      </c>
      <c r="E4" s="14" t="s">
        <v>5</v>
      </c>
      <c r="F4" s="14" t="s">
        <v>6</v>
      </c>
      <c r="G4" s="15" t="s">
        <v>7</v>
      </c>
    </row>
    <row r="5" spans="1:7" ht="21.2" customHeight="1">
      <c r="A5" s="16" t="s">
        <v>8</v>
      </c>
      <c r="B5" s="17">
        <v>45058</v>
      </c>
      <c r="C5" s="18" t="s">
        <v>9</v>
      </c>
      <c r="D5" s="19" t="s">
        <v>10</v>
      </c>
      <c r="E5" s="20" t="s">
        <v>11</v>
      </c>
      <c r="F5" s="20" t="s">
        <v>11</v>
      </c>
      <c r="G5" s="20" t="s">
        <v>11</v>
      </c>
    </row>
    <row r="6" spans="1:7" ht="21.2" customHeight="1">
      <c r="A6" s="21" t="s">
        <v>12</v>
      </c>
      <c r="B6" s="22"/>
      <c r="C6" s="23"/>
      <c r="D6" s="24"/>
      <c r="E6" s="18"/>
      <c r="F6" s="25"/>
      <c r="G6" s="26"/>
    </row>
    <row r="7" spans="1:7" ht="21.2" customHeight="1">
      <c r="A7" s="21" t="s">
        <v>13</v>
      </c>
      <c r="B7" s="22"/>
      <c r="C7" s="23"/>
      <c r="D7" s="24"/>
      <c r="E7" s="18"/>
      <c r="F7" s="25"/>
      <c r="G7" s="26"/>
    </row>
    <row r="9" spans="1:7">
      <c r="D9" s="27" t="s">
        <v>14</v>
      </c>
    </row>
    <row r="10" spans="1:7" ht="9.4" customHeight="1">
      <c r="D10" s="28"/>
    </row>
    <row r="11" spans="1:7" ht="41.1" customHeight="1">
      <c r="A11" s="69" t="s">
        <v>15</v>
      </c>
      <c r="B11" s="69"/>
      <c r="C11" s="69"/>
      <c r="D11" s="69"/>
      <c r="E11" s="69"/>
      <c r="F11" s="69"/>
      <c r="G11" s="69"/>
    </row>
    <row r="12" spans="1:7">
      <c r="D12" s="29"/>
    </row>
    <row r="13" spans="1:7" ht="16.5" customHeight="1">
      <c r="D13" s="27" t="s">
        <v>16</v>
      </c>
    </row>
    <row r="14" spans="1:7" ht="8.25" customHeight="1"/>
    <row r="15" spans="1:7" ht="28.35" customHeight="1">
      <c r="A15" s="69" t="s">
        <v>17</v>
      </c>
      <c r="B15" s="69"/>
      <c r="C15" s="69"/>
      <c r="D15" s="69"/>
      <c r="E15" s="69"/>
      <c r="F15" s="69"/>
      <c r="G15" s="69"/>
    </row>
    <row r="16" spans="1:7" ht="41.1" customHeight="1">
      <c r="A16" s="69" t="s">
        <v>18</v>
      </c>
      <c r="B16" s="69"/>
      <c r="C16" s="69"/>
      <c r="D16" s="69"/>
      <c r="E16" s="69"/>
      <c r="F16" s="69"/>
      <c r="G16" s="69"/>
    </row>
    <row r="17" spans="1:7" ht="28.35" customHeight="1">
      <c r="A17" s="69" t="s">
        <v>19</v>
      </c>
      <c r="B17" s="69"/>
      <c r="C17" s="69"/>
      <c r="D17" s="69"/>
      <c r="E17" s="69"/>
      <c r="F17" s="69"/>
      <c r="G17" s="69"/>
    </row>
    <row r="19" spans="1:7" ht="15.6" customHeight="1">
      <c r="A19" s="69" t="s">
        <v>20</v>
      </c>
      <c r="B19" s="69"/>
      <c r="C19" s="69"/>
      <c r="D19" s="69"/>
      <c r="E19" s="69"/>
      <c r="F19" s="69"/>
      <c r="G19" s="69"/>
    </row>
    <row r="20" spans="1:7" ht="28.35" customHeight="1">
      <c r="A20" s="69" t="s">
        <v>21</v>
      </c>
      <c r="B20" s="69"/>
      <c r="C20" s="69"/>
      <c r="D20" s="69"/>
      <c r="E20" s="69"/>
      <c r="F20" s="69"/>
      <c r="G20" s="69"/>
    </row>
    <row r="21" spans="1:7" ht="41.1" customHeight="1">
      <c r="A21" s="69" t="s">
        <v>22</v>
      </c>
      <c r="B21" s="69"/>
      <c r="C21" s="69"/>
      <c r="D21" s="69"/>
      <c r="E21" s="69"/>
      <c r="F21" s="69"/>
      <c r="G21" s="69"/>
    </row>
    <row r="22" spans="1:7">
      <c r="A22" s="12"/>
      <c r="B22" s="12"/>
      <c r="C22" s="12"/>
      <c r="D22" s="12"/>
      <c r="E22" s="12"/>
      <c r="F22" s="12"/>
      <c r="G22" s="12"/>
    </row>
    <row r="23" spans="1:7">
      <c r="A23" s="12"/>
      <c r="B23" s="12"/>
      <c r="C23" s="71" t="s">
        <v>23</v>
      </c>
      <c r="D23" s="71"/>
      <c r="E23" s="71"/>
      <c r="F23" s="12"/>
      <c r="G23" s="12"/>
    </row>
    <row r="24" spans="1:7">
      <c r="A24" s="12"/>
      <c r="B24" s="12"/>
      <c r="C24" s="30" t="s">
        <v>24</v>
      </c>
      <c r="D24" s="31"/>
      <c r="E24" s="32"/>
      <c r="F24" s="12"/>
      <c r="G24" s="12"/>
    </row>
    <row r="25" spans="1:7">
      <c r="A25" s="12"/>
      <c r="B25" s="12"/>
      <c r="C25" s="33"/>
      <c r="D25" s="11"/>
      <c r="E25" s="34"/>
      <c r="F25" s="12"/>
      <c r="G25" s="12"/>
    </row>
    <row r="26" spans="1:7">
      <c r="A26" s="12"/>
      <c r="B26" s="12"/>
      <c r="C26" s="33" t="s">
        <v>25</v>
      </c>
      <c r="D26" s="11"/>
      <c r="E26" s="34"/>
      <c r="F26" s="12"/>
      <c r="G26" s="12"/>
    </row>
    <row r="27" spans="1:7">
      <c r="A27" s="12"/>
      <c r="B27" s="12"/>
      <c r="C27" s="33"/>
      <c r="D27" s="11"/>
      <c r="E27" s="34"/>
      <c r="F27" s="12"/>
      <c r="G27" s="12"/>
    </row>
    <row r="28" spans="1:7">
      <c r="A28" s="12"/>
      <c r="B28" s="12"/>
      <c r="C28" s="33" t="s">
        <v>26</v>
      </c>
      <c r="D28" s="11"/>
      <c r="E28" s="34"/>
      <c r="F28" s="12"/>
      <c r="G28" s="12"/>
    </row>
    <row r="29" spans="1:7">
      <c r="A29" s="12"/>
      <c r="B29" s="12"/>
      <c r="C29" s="35"/>
      <c r="D29" s="11"/>
      <c r="E29" s="34"/>
      <c r="F29" s="12"/>
      <c r="G29" s="12"/>
    </row>
    <row r="30" spans="1:7">
      <c r="A30" s="12"/>
      <c r="B30" s="12"/>
      <c r="C30" s="35"/>
      <c r="D30" s="11"/>
      <c r="E30" s="34"/>
      <c r="F30" s="12"/>
      <c r="G30" s="12"/>
    </row>
    <row r="31" spans="1:7">
      <c r="A31" s="12"/>
      <c r="B31" s="12"/>
      <c r="C31" s="35"/>
      <c r="D31" s="11"/>
      <c r="E31" s="34"/>
      <c r="F31" s="12"/>
      <c r="G31" s="12"/>
    </row>
    <row r="32" spans="1:7">
      <c r="A32" s="12"/>
      <c r="B32" s="12"/>
      <c r="C32" s="35"/>
      <c r="D32" s="11"/>
      <c r="E32" s="34"/>
      <c r="F32" s="12"/>
      <c r="G32" s="12"/>
    </row>
    <row r="33" spans="1:7">
      <c r="A33" s="12"/>
      <c r="B33" s="12"/>
      <c r="C33" s="35"/>
      <c r="D33" s="11"/>
      <c r="E33" s="34"/>
      <c r="F33" s="12"/>
      <c r="G33" s="12"/>
    </row>
    <row r="34" spans="1:7">
      <c r="A34" s="12"/>
      <c r="B34" s="12"/>
      <c r="C34" s="35"/>
      <c r="D34" s="11"/>
      <c r="E34" s="34"/>
      <c r="F34" s="12"/>
      <c r="G34" s="12"/>
    </row>
    <row r="35" spans="1:7">
      <c r="A35" s="12"/>
      <c r="B35" s="12"/>
      <c r="C35" s="36"/>
      <c r="D35" s="37"/>
      <c r="E35" s="38"/>
      <c r="F35" s="12"/>
      <c r="G35" s="12"/>
    </row>
    <row r="36" spans="1:7">
      <c r="A36" s="12"/>
      <c r="B36" s="12"/>
      <c r="C36" s="12"/>
      <c r="D36" s="12"/>
      <c r="E36" s="12"/>
      <c r="F36" s="12"/>
      <c r="G36" s="12"/>
    </row>
    <row r="39" spans="1:7">
      <c r="A39" s="70"/>
      <c r="B39" s="70"/>
      <c r="C39" s="70"/>
      <c r="D39" s="70"/>
      <c r="E39" s="70"/>
      <c r="F39" s="70"/>
      <c r="G39" s="70"/>
    </row>
    <row r="40" spans="1:7">
      <c r="A40" s="70"/>
      <c r="B40" s="70"/>
      <c r="C40" s="70"/>
      <c r="D40" s="70"/>
      <c r="E40" s="70"/>
      <c r="F40" s="70"/>
      <c r="G40" s="70"/>
    </row>
    <row r="42" spans="1:7">
      <c r="A42" s="12"/>
      <c r="B42" s="12"/>
      <c r="C42" s="12"/>
      <c r="D42" s="12"/>
      <c r="E42" s="12"/>
      <c r="F42" s="12"/>
      <c r="G42" s="12"/>
    </row>
    <row r="43" spans="1:7">
      <c r="A43" s="12"/>
      <c r="B43" s="12"/>
      <c r="C43" s="12"/>
      <c r="D43" s="12"/>
      <c r="E43" s="12"/>
      <c r="F43" s="12"/>
      <c r="G43" s="12"/>
    </row>
    <row r="44" spans="1:7">
      <c r="A44" s="12"/>
      <c r="B44" s="12"/>
      <c r="C44" s="12"/>
      <c r="D44" s="12"/>
      <c r="E44" s="12"/>
      <c r="F44" s="12"/>
      <c r="G44" s="12"/>
    </row>
  </sheetData>
  <mergeCells count="12">
    <mergeCell ref="A39:G39"/>
    <mergeCell ref="A40:G40"/>
    <mergeCell ref="A17:G17"/>
    <mergeCell ref="A19:G19"/>
    <mergeCell ref="A20:G20"/>
    <mergeCell ref="A21:G21"/>
    <mergeCell ref="C23:E23"/>
    <mergeCell ref="A1:G1"/>
    <mergeCell ref="A2:G2"/>
    <mergeCell ref="A11:G11"/>
    <mergeCell ref="A15:G15"/>
    <mergeCell ref="A16:G16"/>
  </mergeCells>
  <pageMargins left="0.78749999999999998" right="0.78749999999999998" top="0.78749999999999998" bottom="0.78749999999999998" header="0.511811023622047" footer="0.511811023622047"/>
  <pageSetup paperSize="9" scale="93" fitToHeight="6"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6"/>
  <sheetViews>
    <sheetView tabSelected="1" view="pageBreakPreview" zoomScale="90" zoomScaleNormal="90" zoomScalePageLayoutView="90" workbookViewId="0">
      <selection sqref="A1:F1"/>
    </sheetView>
  </sheetViews>
  <sheetFormatPr baseColWidth="10" defaultColWidth="11.5703125" defaultRowHeight="12.75"/>
  <cols>
    <col min="1" max="1" width="10" style="1" customWidth="1"/>
    <col min="2" max="2" width="71.42578125" style="1" customWidth="1"/>
    <col min="3" max="3" width="12.140625" style="1" customWidth="1"/>
    <col min="4" max="4" width="10.85546875" style="1" customWidth="1"/>
    <col min="6" max="6" width="23" style="1" customWidth="1"/>
  </cols>
  <sheetData>
    <row r="1" spans="1:6" ht="26.1" customHeight="1">
      <c r="A1" s="72" t="s">
        <v>95</v>
      </c>
      <c r="B1" s="72"/>
      <c r="C1" s="72"/>
      <c r="D1" s="72"/>
      <c r="E1" s="72"/>
      <c r="F1" s="72"/>
    </row>
    <row r="2" spans="1:6" ht="23.85" customHeight="1">
      <c r="A2" s="39" t="s">
        <v>27</v>
      </c>
      <c r="B2" s="73" t="s">
        <v>96</v>
      </c>
      <c r="C2" s="73"/>
      <c r="D2" s="73"/>
      <c r="E2" s="73"/>
      <c r="F2" s="73"/>
    </row>
    <row r="3" spans="1:6" ht="21.2" customHeight="1">
      <c r="A3" s="74" t="s">
        <v>28</v>
      </c>
      <c r="B3" s="74"/>
      <c r="C3" s="40" t="s">
        <v>29</v>
      </c>
      <c r="D3" s="40" t="s">
        <v>30</v>
      </c>
      <c r="E3" s="40" t="s">
        <v>31</v>
      </c>
      <c r="F3" s="41" t="s">
        <v>32</v>
      </c>
    </row>
    <row r="5" spans="1:6" ht="21.2" customHeight="1">
      <c r="A5" s="42" t="s">
        <v>33</v>
      </c>
      <c r="B5" s="43" t="s">
        <v>34</v>
      </c>
      <c r="C5" s="44"/>
      <c r="D5" s="45"/>
      <c r="E5" s="45"/>
      <c r="F5" s="46"/>
    </row>
    <row r="6" spans="1:6" ht="21.2" customHeight="1">
      <c r="A6" s="47"/>
      <c r="C6" s="48"/>
      <c r="D6" s="49"/>
      <c r="E6" s="49"/>
      <c r="F6" s="50"/>
    </row>
    <row r="7" spans="1:6" ht="21.2" customHeight="1">
      <c r="A7" s="51" t="s">
        <v>35</v>
      </c>
      <c r="B7" s="52" t="s">
        <v>36</v>
      </c>
      <c r="C7" s="48"/>
      <c r="D7" s="49"/>
      <c r="E7" s="49"/>
      <c r="F7" s="53"/>
    </row>
    <row r="8" spans="1:6" ht="21.2" customHeight="1">
      <c r="A8" s="54" t="s">
        <v>37</v>
      </c>
      <c r="B8" s="39" t="s">
        <v>38</v>
      </c>
      <c r="C8" s="48"/>
      <c r="D8" s="49"/>
      <c r="E8" s="49"/>
      <c r="F8" s="53"/>
    </row>
    <row r="9" spans="1:6" ht="21.2" customHeight="1">
      <c r="A9" s="54"/>
      <c r="B9" s="55" t="s">
        <v>39</v>
      </c>
      <c r="C9" s="48" t="s">
        <v>40</v>
      </c>
      <c r="D9" s="49">
        <v>1</v>
      </c>
      <c r="E9" s="49"/>
      <c r="F9" s="53">
        <f>D9*E9</f>
        <v>0</v>
      </c>
    </row>
    <row r="10" spans="1:6" ht="21.2" customHeight="1">
      <c r="A10" s="54" t="s">
        <v>41</v>
      </c>
      <c r="B10" s="39" t="s">
        <v>42</v>
      </c>
      <c r="C10" s="48"/>
      <c r="D10" s="49"/>
      <c r="E10" s="49"/>
      <c r="F10" s="50"/>
    </row>
    <row r="11" spans="1:6" ht="21.2" customHeight="1">
      <c r="A11" s="51"/>
      <c r="B11" s="55" t="s">
        <v>43</v>
      </c>
      <c r="C11" s="48" t="s">
        <v>40</v>
      </c>
      <c r="D11" s="49">
        <v>1</v>
      </c>
      <c r="E11" s="49"/>
      <c r="F11" s="53">
        <f>D11*E11</f>
        <v>0</v>
      </c>
    </row>
    <row r="12" spans="1:6" ht="21.2" customHeight="1">
      <c r="A12" s="51"/>
      <c r="B12" s="55"/>
      <c r="C12" s="48"/>
      <c r="D12" s="49"/>
      <c r="E12" s="49"/>
      <c r="F12" s="50"/>
    </row>
    <row r="13" spans="1:6" ht="21.2" customHeight="1">
      <c r="A13" s="54" t="s">
        <v>44</v>
      </c>
      <c r="B13" s="39" t="s">
        <v>45</v>
      </c>
      <c r="C13" s="48" t="s">
        <v>40</v>
      </c>
      <c r="D13" s="49">
        <v>1</v>
      </c>
      <c r="E13" s="49"/>
      <c r="F13" s="50"/>
    </row>
    <row r="14" spans="1:6" ht="21.2" customHeight="1">
      <c r="A14" s="51"/>
      <c r="B14" s="55"/>
      <c r="C14" s="48"/>
      <c r="D14" s="49"/>
      <c r="E14" s="49"/>
      <c r="F14" s="50"/>
    </row>
    <row r="15" spans="1:6" ht="21.2" customHeight="1">
      <c r="A15" s="51" t="s">
        <v>46</v>
      </c>
      <c r="B15" s="52" t="s">
        <v>47</v>
      </c>
      <c r="C15" s="48" t="s">
        <v>40</v>
      </c>
      <c r="D15" s="49">
        <v>1</v>
      </c>
      <c r="E15" s="49"/>
      <c r="F15" s="53">
        <f>D15*E15</f>
        <v>0</v>
      </c>
    </row>
    <row r="16" spans="1:6" ht="21.2" customHeight="1">
      <c r="A16" s="54" t="s">
        <v>48</v>
      </c>
      <c r="B16" s="39" t="s">
        <v>49</v>
      </c>
      <c r="C16" s="48"/>
      <c r="D16" s="49"/>
      <c r="E16" s="49"/>
      <c r="F16" s="53"/>
    </row>
    <row r="17" spans="1:6" ht="21.2" customHeight="1">
      <c r="A17" s="54"/>
      <c r="B17" s="9" t="s">
        <v>50</v>
      </c>
      <c r="C17" s="48"/>
      <c r="D17" s="49"/>
      <c r="E17" s="49"/>
      <c r="F17" s="53"/>
    </row>
    <row r="18" spans="1:6" ht="21.2" customHeight="1">
      <c r="A18" s="51"/>
      <c r="B18" s="55" t="s">
        <v>51</v>
      </c>
      <c r="C18" s="48"/>
      <c r="D18" s="49"/>
      <c r="E18" s="49"/>
      <c r="F18" s="53"/>
    </row>
    <row r="19" spans="1:6" ht="21.2" customHeight="1">
      <c r="A19" s="51"/>
      <c r="B19" s="55"/>
      <c r="C19" s="48"/>
      <c r="D19" s="49"/>
      <c r="E19" s="49"/>
      <c r="F19" s="53"/>
    </row>
    <row r="20" spans="1:6" ht="21.2" customHeight="1">
      <c r="A20" s="54" t="s">
        <v>52</v>
      </c>
      <c r="B20" s="39" t="s">
        <v>53</v>
      </c>
      <c r="C20" s="48" t="s">
        <v>40</v>
      </c>
      <c r="D20" s="49">
        <v>1</v>
      </c>
      <c r="E20" s="49"/>
      <c r="F20" s="53">
        <f>D20*E20</f>
        <v>0</v>
      </c>
    </row>
    <row r="21" spans="1:6" ht="21.2" customHeight="1">
      <c r="A21" s="51"/>
      <c r="B21" s="55"/>
      <c r="C21" s="48"/>
      <c r="D21" s="49"/>
      <c r="E21" s="49"/>
      <c r="F21" s="53"/>
    </row>
    <row r="22" spans="1:6" ht="21.2" customHeight="1">
      <c r="A22" s="54" t="s">
        <v>54</v>
      </c>
      <c r="B22" s="39" t="s">
        <v>55</v>
      </c>
      <c r="C22" s="48" t="s">
        <v>40</v>
      </c>
      <c r="D22" s="49">
        <v>1</v>
      </c>
      <c r="E22" s="49"/>
      <c r="F22" s="53">
        <f>D22*E22</f>
        <v>0</v>
      </c>
    </row>
    <row r="23" spans="1:6" ht="21.2" customHeight="1">
      <c r="A23" s="56"/>
      <c r="B23" s="1" t="s">
        <v>56</v>
      </c>
      <c r="C23" s="48"/>
      <c r="D23" s="49"/>
      <c r="E23" s="49"/>
      <c r="F23" s="53"/>
    </row>
    <row r="24" spans="1:6" ht="21.2" customHeight="1">
      <c r="A24" s="56"/>
      <c r="B24" s="57" t="s">
        <v>57</v>
      </c>
      <c r="C24" s="48"/>
      <c r="D24" s="49"/>
      <c r="E24" s="49"/>
      <c r="F24" s="53"/>
    </row>
    <row r="25" spans="1:6" ht="21.2" customHeight="1">
      <c r="A25" s="56"/>
      <c r="C25" s="48"/>
      <c r="D25" s="49"/>
      <c r="E25" s="49"/>
      <c r="F25" s="53"/>
    </row>
    <row r="26" spans="1:6" ht="21.2" customHeight="1">
      <c r="A26" s="51" t="s">
        <v>58</v>
      </c>
      <c r="B26" s="52" t="s">
        <v>59</v>
      </c>
      <c r="C26" s="48" t="s">
        <v>40</v>
      </c>
      <c r="D26" s="49">
        <v>1</v>
      </c>
      <c r="E26" s="49"/>
      <c r="F26" s="53">
        <f>D26*E26</f>
        <v>0</v>
      </c>
    </row>
    <row r="27" spans="1:6" ht="21.2" customHeight="1">
      <c r="A27" s="54" t="s">
        <v>60</v>
      </c>
      <c r="B27" s="39" t="s">
        <v>61</v>
      </c>
      <c r="C27" s="48"/>
      <c r="D27" s="49"/>
      <c r="E27" s="49"/>
      <c r="F27" s="53"/>
    </row>
    <row r="28" spans="1:6" ht="21.2" customHeight="1">
      <c r="A28" s="51"/>
      <c r="B28" s="55" t="s">
        <v>62</v>
      </c>
      <c r="C28" s="48"/>
      <c r="D28" s="49"/>
      <c r="E28" s="49"/>
      <c r="F28" s="53"/>
    </row>
    <row r="29" spans="1:6" ht="21.2" customHeight="1">
      <c r="A29" s="54" t="s">
        <v>63</v>
      </c>
      <c r="B29" s="39" t="s">
        <v>64</v>
      </c>
      <c r="C29" s="48"/>
      <c r="D29" s="49"/>
      <c r="E29" s="49"/>
      <c r="F29" s="53"/>
    </row>
    <row r="30" spans="1:6" ht="21.2" customHeight="1">
      <c r="A30" s="51"/>
      <c r="B30" s="55" t="s">
        <v>65</v>
      </c>
      <c r="C30" s="48"/>
      <c r="D30" s="49"/>
      <c r="E30" s="49"/>
      <c r="F30" s="53"/>
    </row>
    <row r="31" spans="1:6" ht="21.2" customHeight="1">
      <c r="A31" s="54" t="s">
        <v>66</v>
      </c>
      <c r="B31" s="39" t="s">
        <v>67</v>
      </c>
      <c r="C31" s="48"/>
      <c r="D31" s="49"/>
      <c r="E31" s="49"/>
      <c r="F31" s="53"/>
    </row>
    <row r="32" spans="1:6" ht="21.2" customHeight="1">
      <c r="A32" s="51"/>
      <c r="B32" s="55" t="s">
        <v>62</v>
      </c>
      <c r="C32" s="48"/>
      <c r="D32" s="49"/>
      <c r="E32" s="49"/>
      <c r="F32" s="53"/>
    </row>
    <row r="33" spans="1:6" ht="21.2" customHeight="1">
      <c r="A33" s="51"/>
      <c r="B33" s="55"/>
      <c r="C33" s="48"/>
      <c r="D33" s="49"/>
      <c r="E33" s="49"/>
      <c r="F33" s="53"/>
    </row>
    <row r="34" spans="1:6" ht="21.2" customHeight="1">
      <c r="A34" s="51" t="s">
        <v>58</v>
      </c>
      <c r="B34" s="58" t="s">
        <v>68</v>
      </c>
      <c r="C34" s="48" t="s">
        <v>69</v>
      </c>
      <c r="D34" s="49">
        <v>1</v>
      </c>
      <c r="E34" s="49"/>
      <c r="F34" s="53"/>
    </row>
    <row r="35" spans="1:6" ht="13.5">
      <c r="A35" s="47"/>
      <c r="B35" s="55"/>
      <c r="C35" s="48"/>
      <c r="D35" s="49"/>
      <c r="E35" s="49"/>
      <c r="F35" s="53"/>
    </row>
    <row r="36" spans="1:6" ht="14.25">
      <c r="A36" s="59"/>
      <c r="B36" s="60" t="str">
        <f>CONCATENATE("Sous total ",B5)</f>
        <v>Sous total Travaux de VRD</v>
      </c>
      <c r="C36" s="61"/>
      <c r="D36" s="62"/>
      <c r="E36" s="62"/>
      <c r="F36" s="63">
        <f>SUM(F5:F35)</f>
        <v>0</v>
      </c>
    </row>
    <row r="37" spans="1:6" ht="16.5">
      <c r="A37" s="42" t="s">
        <v>70</v>
      </c>
      <c r="B37" s="43" t="s">
        <v>71</v>
      </c>
      <c r="C37" s="44"/>
      <c r="D37" s="45"/>
      <c r="E37" s="45"/>
      <c r="F37" s="46"/>
    </row>
    <row r="38" spans="1:6" ht="13.5">
      <c r="A38" s="47"/>
      <c r="C38" s="48"/>
      <c r="D38" s="49"/>
      <c r="E38" s="49"/>
      <c r="F38" s="50"/>
    </row>
    <row r="39" spans="1:6" ht="27">
      <c r="A39" s="47"/>
      <c r="B39" s="55" t="s">
        <v>72</v>
      </c>
      <c r="C39" s="48" t="s">
        <v>73</v>
      </c>
      <c r="D39" s="49">
        <v>30</v>
      </c>
      <c r="E39" s="49"/>
      <c r="F39" s="53">
        <f>D39*E39</f>
        <v>0</v>
      </c>
    </row>
    <row r="40" spans="1:6" ht="13.5">
      <c r="A40" s="47"/>
      <c r="B40" s="55"/>
      <c r="C40" s="48"/>
      <c r="D40" s="49"/>
      <c r="E40" s="49"/>
      <c r="F40" s="53"/>
    </row>
    <row r="41" spans="1:6" ht="14.25">
      <c r="A41" s="59"/>
      <c r="B41" s="60" t="str">
        <f>CONCATENATE("Sous total ",B37)</f>
        <v>Sous total Fondations Spéciales _ Micro-pieux</v>
      </c>
      <c r="C41" s="61"/>
      <c r="D41" s="62"/>
      <c r="E41" s="62"/>
      <c r="F41" s="63">
        <f>SUM(F38:F40)</f>
        <v>0</v>
      </c>
    </row>
    <row r="42" spans="1:6" ht="16.5">
      <c r="A42" s="42" t="s">
        <v>74</v>
      </c>
      <c r="B42" s="43" t="s">
        <v>75</v>
      </c>
      <c r="C42" s="44"/>
      <c r="D42" s="45"/>
      <c r="E42" s="45"/>
      <c r="F42" s="46"/>
    </row>
    <row r="43" spans="1:6" ht="13.5">
      <c r="A43" s="47"/>
      <c r="C43" s="48"/>
      <c r="D43" s="49"/>
      <c r="E43" s="49"/>
      <c r="F43" s="50"/>
    </row>
    <row r="44" spans="1:6" ht="15.75">
      <c r="A44" s="51" t="s">
        <v>76</v>
      </c>
      <c r="B44" s="52" t="s">
        <v>77</v>
      </c>
      <c r="C44" s="48"/>
      <c r="D44" s="49"/>
      <c r="E44" s="49"/>
      <c r="F44" s="53"/>
    </row>
    <row r="45" spans="1:6" ht="15.75">
      <c r="A45" s="51"/>
      <c r="B45" s="55" t="s">
        <v>78</v>
      </c>
      <c r="C45" s="48" t="s">
        <v>79</v>
      </c>
      <c r="D45" s="49">
        <v>1.35</v>
      </c>
      <c r="E45" s="49"/>
      <c r="F45" s="53">
        <f>D45*E45</f>
        <v>0</v>
      </c>
    </row>
    <row r="46" spans="1:6" ht="15.75">
      <c r="A46" s="51"/>
      <c r="B46" s="52"/>
      <c r="C46" s="48"/>
      <c r="D46" s="49"/>
      <c r="E46" s="49"/>
      <c r="F46" s="53"/>
    </row>
    <row r="47" spans="1:6" ht="15.75">
      <c r="A47" s="51" t="s">
        <v>80</v>
      </c>
      <c r="B47" s="52" t="s">
        <v>81</v>
      </c>
      <c r="C47" s="48"/>
      <c r="D47" s="49"/>
      <c r="E47" s="49"/>
      <c r="F47" s="53"/>
    </row>
    <row r="48" spans="1:6" ht="27">
      <c r="A48" s="51"/>
      <c r="B48" s="55" t="s">
        <v>82</v>
      </c>
      <c r="C48" s="48" t="s">
        <v>79</v>
      </c>
      <c r="D48" s="49">
        <v>0.50624999999999998</v>
      </c>
      <c r="E48" s="49"/>
      <c r="F48" s="53">
        <f>D48*E48</f>
        <v>0</v>
      </c>
    </row>
    <row r="49" spans="1:6" ht="15.75">
      <c r="A49" s="51" t="s">
        <v>83</v>
      </c>
      <c r="B49" s="52" t="s">
        <v>84</v>
      </c>
      <c r="C49" s="48"/>
      <c r="D49" s="49"/>
      <c r="E49" s="49"/>
      <c r="F49" s="50"/>
    </row>
    <row r="50" spans="1:6" ht="15.75">
      <c r="A50" s="51"/>
      <c r="B50" s="55" t="s">
        <v>85</v>
      </c>
      <c r="C50" s="48" t="s">
        <v>86</v>
      </c>
      <c r="D50" s="49">
        <f>0.8*4*0.4*3</f>
        <v>3.8400000000000007</v>
      </c>
      <c r="E50" s="49"/>
      <c r="F50" s="53">
        <f>D50*E50</f>
        <v>0</v>
      </c>
    </row>
    <row r="51" spans="1:6" ht="15.75">
      <c r="A51" s="51"/>
      <c r="B51" s="55" t="s">
        <v>87</v>
      </c>
      <c r="C51" s="48" t="s">
        <v>79</v>
      </c>
      <c r="D51" s="49">
        <v>1</v>
      </c>
      <c r="E51" s="49"/>
      <c r="F51" s="53">
        <f>D51*E51</f>
        <v>0</v>
      </c>
    </row>
    <row r="52" spans="1:6" ht="15.75">
      <c r="A52" s="51"/>
      <c r="B52" s="55" t="s">
        <v>88</v>
      </c>
      <c r="C52" s="48" t="s">
        <v>89</v>
      </c>
      <c r="D52" s="49">
        <v>165</v>
      </c>
      <c r="E52" s="49"/>
      <c r="F52" s="53">
        <f>D52*E52</f>
        <v>0</v>
      </c>
    </row>
    <row r="53" spans="1:6" ht="15.75">
      <c r="A53" s="51"/>
      <c r="B53" s="55" t="s">
        <v>90</v>
      </c>
      <c r="C53" s="48" t="s">
        <v>69</v>
      </c>
      <c r="D53" s="49">
        <v>3</v>
      </c>
      <c r="E53" s="49"/>
      <c r="F53" s="53">
        <f>D53*E53</f>
        <v>0</v>
      </c>
    </row>
    <row r="54" spans="1:6" ht="13.5">
      <c r="A54" s="47"/>
      <c r="B54" s="55"/>
      <c r="C54" s="48"/>
      <c r="D54" s="49"/>
      <c r="E54" s="49"/>
      <c r="F54" s="53"/>
    </row>
    <row r="55" spans="1:6" ht="14.25">
      <c r="A55" s="59"/>
      <c r="B55" s="60" t="str">
        <f>CONCATENATE("Sous total ",B42)</f>
        <v>Sous total Travaux de Génie civil, Gros Œuvre et Maçonnerie</v>
      </c>
      <c r="C55" s="61"/>
      <c r="D55" s="62"/>
      <c r="E55" s="62"/>
      <c r="F55" s="63">
        <f>SUM(F42:F54)</f>
        <v>0</v>
      </c>
    </row>
    <row r="57" spans="1:6" ht="20.65" customHeight="1">
      <c r="A57" s="75"/>
      <c r="B57" s="76" t="s">
        <v>91</v>
      </c>
      <c r="C57" s="77" t="s">
        <v>92</v>
      </c>
      <c r="D57" s="77"/>
      <c r="E57" s="77"/>
      <c r="F57" s="64">
        <f>SUM(F5:F55)/2</f>
        <v>0</v>
      </c>
    </row>
    <row r="58" spans="1:6" ht="18.600000000000001" customHeight="1">
      <c r="A58" s="75"/>
      <c r="B58" s="76"/>
      <c r="C58" s="78" t="s">
        <v>93</v>
      </c>
      <c r="D58" s="78"/>
      <c r="E58" s="78"/>
      <c r="F58" s="65">
        <f>F57*0.2</f>
        <v>0</v>
      </c>
    </row>
    <row r="59" spans="1:6" ht="20.85" customHeight="1">
      <c r="A59" s="75"/>
      <c r="B59" s="76"/>
      <c r="C59" s="79" t="s">
        <v>94</v>
      </c>
      <c r="D59" s="79"/>
      <c r="E59" s="79"/>
      <c r="F59" s="66">
        <f>F58+F57</f>
        <v>0</v>
      </c>
    </row>
    <row r="75" spans="1:7">
      <c r="A75" s="70"/>
      <c r="B75" s="70"/>
      <c r="C75" s="70"/>
      <c r="D75" s="70"/>
      <c r="E75" s="70"/>
      <c r="F75" s="70"/>
      <c r="G75" s="70"/>
    </row>
    <row r="76" spans="1:7">
      <c r="A76" s="70"/>
      <c r="B76" s="70"/>
      <c r="C76" s="70"/>
      <c r="D76" s="70"/>
      <c r="E76" s="70"/>
      <c r="F76" s="70"/>
      <c r="G76" s="70"/>
    </row>
  </sheetData>
  <mergeCells count="10">
    <mergeCell ref="A75:G75"/>
    <mergeCell ref="A76:G76"/>
    <mergeCell ref="A1:F1"/>
    <mergeCell ref="B2:F2"/>
    <mergeCell ref="A3:B3"/>
    <mergeCell ref="A57:A59"/>
    <mergeCell ref="B57:B59"/>
    <mergeCell ref="C57:E57"/>
    <mergeCell ref="C58:E58"/>
    <mergeCell ref="C59:E59"/>
  </mergeCells>
  <pageMargins left="0.78749999999999998" right="0.78749999999999998" top="0.78749999999999998" bottom="0.78749999999999998" header="0.511811023622047" footer="0.511811023622047"/>
  <pageSetup paperSize="9" scale="62" fitToHeight="6" orientation="portrait" r:id="rId1"/>
</worksheet>
</file>

<file path=docProps/app.xml><?xml version="1.0" encoding="utf-8"?>
<Properties xmlns="http://schemas.openxmlformats.org/officeDocument/2006/extended-properties" xmlns:vt="http://schemas.openxmlformats.org/officeDocument/2006/docPropsVTypes">
  <Template/>
  <TotalTime>65</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PDG</vt:lpstr>
      <vt:lpstr>REVISION</vt:lpstr>
      <vt:lpstr>LOT 01 – VRD, Fondations spécia</vt:lpstr>
      <vt:lpstr>'LOT 01 – VRD, Fondations spécia'!Zone_d_impression</vt:lpstr>
      <vt:lpstr>PDG!Zone_d_impression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Alexandre MICHELIS</dc:creator>
  <dc:description/>
  <cp:lastModifiedBy>MUSCAT Christel</cp:lastModifiedBy>
  <cp:revision>19</cp:revision>
  <cp:lastPrinted>2023-07-17T09:05:12Z</cp:lastPrinted>
  <dcterms:created xsi:type="dcterms:W3CDTF">2019-07-18T15:33:01Z</dcterms:created>
  <dcterms:modified xsi:type="dcterms:W3CDTF">2023-07-17T09:07:56Z</dcterms:modified>
  <dc:language>fr-FR</dc:language>
</cp:coreProperties>
</file>