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2022\222741 - PALAISEAU - Bât du projet JERICHO ONERA\06 - DCE\DCE 17 - Pièces écrites\"/>
    </mc:Choice>
  </mc:AlternateContent>
  <xr:revisionPtr revIDLastSave="0" documentId="13_ncr:1_{693F04C5-9397-4189-90B1-7A44AC8EA03B}" xr6:coauthVersionLast="47" xr6:coauthVersionMax="47" xr10:uidLastSave="{00000000-0000-0000-0000-000000000000}"/>
  <bookViews>
    <workbookView xWindow="28680" yWindow="120" windowWidth="29040" windowHeight="15840" tabRatio="740" xr2:uid="{00000000-000D-0000-FFFF-FFFF00000000}"/>
  </bookViews>
  <sheets>
    <sheet name="LOT 06" sheetId="1" r:id="rId1"/>
  </sheets>
  <definedNames>
    <definedName name="_xlnm.Extract">'LOT 06'!#REF!</definedName>
    <definedName name="_xlnm.Print_Titles" localSheetId="0">'LOT 06'!$1:$4</definedName>
    <definedName name="_xlnm.Print_Area" localSheetId="0">'LOT 06'!$A$1:$F$130</definedName>
  </definedNames>
  <calcPr calcId="181029"/>
</workbook>
</file>

<file path=xl/calcChain.xml><?xml version="1.0" encoding="utf-8"?>
<calcChain xmlns="http://schemas.openxmlformats.org/spreadsheetml/2006/main">
  <c r="F57" i="1" l="1"/>
  <c r="F58" i="1"/>
  <c r="F59" i="1"/>
  <c r="F60" i="1"/>
  <c r="F105" i="1"/>
  <c r="F106" i="1"/>
  <c r="F107" i="1"/>
  <c r="F108" i="1"/>
  <c r="F109" i="1"/>
  <c r="F110" i="1"/>
  <c r="F111" i="1"/>
  <c r="F100" i="1"/>
  <c r="F102" i="1" s="1"/>
  <c r="F101" i="1"/>
  <c r="F88" i="1"/>
  <c r="F89" i="1"/>
  <c r="F90" i="1"/>
  <c r="F78" i="1"/>
  <c r="F79" i="1"/>
  <c r="F73" i="1"/>
  <c r="F74" i="1"/>
  <c r="F52" i="1"/>
  <c r="F53" i="1"/>
  <c r="F37" i="1"/>
  <c r="F38" i="1"/>
  <c r="F39" i="1"/>
  <c r="F40" i="1"/>
  <c r="F41" i="1"/>
  <c r="F35" i="1"/>
  <c r="F36" i="1"/>
  <c r="F28" i="1"/>
  <c r="F29" i="1" s="1"/>
  <c r="F13" i="1"/>
  <c r="F112" i="1" l="1"/>
  <c r="F91" i="1"/>
  <c r="F75" i="1"/>
  <c r="F42" i="1"/>
  <c r="F20" i="1"/>
  <c r="F21" i="1"/>
  <c r="F22" i="1"/>
  <c r="F83" i="1"/>
  <c r="F51" i="1"/>
  <c r="F47" i="1"/>
  <c r="F46" i="1"/>
  <c r="F45" i="1"/>
  <c r="F23" i="1"/>
  <c r="F24" i="1"/>
  <c r="F14" i="1"/>
  <c r="F15" i="1"/>
  <c r="F16" i="1"/>
  <c r="F9" i="1"/>
  <c r="F8" i="1"/>
  <c r="F7" i="1"/>
  <c r="F48" i="1" l="1"/>
  <c r="F17" i="1"/>
  <c r="F10" i="1"/>
  <c r="F25" i="1"/>
  <c r="F84" i="1"/>
  <c r="F80" i="1"/>
  <c r="F63" i="1"/>
  <c r="F54" i="1"/>
  <c r="F122" i="1" l="1"/>
  <c r="F123" i="1" l="1"/>
  <c r="F125" i="1" s="1"/>
</calcChain>
</file>

<file path=xl/sharedStrings.xml><?xml version="1.0" encoding="utf-8"?>
<sst xmlns="http://schemas.openxmlformats.org/spreadsheetml/2006/main" count="222" uniqueCount="168">
  <si>
    <t>Description des ouvrages</t>
  </si>
  <si>
    <t>ens</t>
  </si>
  <si>
    <t>U</t>
  </si>
  <si>
    <t>N°</t>
  </si>
  <si>
    <t>Q</t>
  </si>
  <si>
    <t>Prix</t>
  </si>
  <si>
    <t>Ordre</t>
  </si>
  <si>
    <t>ENT</t>
  </si>
  <si>
    <t>Unitaire</t>
  </si>
  <si>
    <t>Total</t>
  </si>
  <si>
    <t>TOTAL T.T.C. - TRAVAUX BASE</t>
  </si>
  <si>
    <t>TOTAL HT - TRAVAUX BASE</t>
  </si>
  <si>
    <t>T.V.A. 20 %</t>
  </si>
  <si>
    <t>3.1</t>
  </si>
  <si>
    <t>Sous-total 3.1 HT…</t>
  </si>
  <si>
    <t>3.2</t>
  </si>
  <si>
    <t>3.3</t>
  </si>
  <si>
    <t>Sous-total 3.2 HT…</t>
  </si>
  <si>
    <t>Sous-total 3.3 HT…</t>
  </si>
  <si>
    <t>3.4</t>
  </si>
  <si>
    <t>3.5</t>
  </si>
  <si>
    <t>Sous-total 3.4 HT…</t>
  </si>
  <si>
    <t>3.6</t>
  </si>
  <si>
    <t>Sous-total 3.6 HT…</t>
  </si>
  <si>
    <t>3.7</t>
  </si>
  <si>
    <t>Sous-total 3.7 HT…</t>
  </si>
  <si>
    <t>PROJET JERICHO
CONSTRUCTION D’UNE PLATEFORME D’ESSAIS</t>
  </si>
  <si>
    <t>3.2.1</t>
  </si>
  <si>
    <t>3.2.2</t>
  </si>
  <si>
    <t>3.2.3</t>
  </si>
  <si>
    <t>3.2.4</t>
  </si>
  <si>
    <t>3.3.1</t>
  </si>
  <si>
    <t>3.3.2</t>
  </si>
  <si>
    <t>3.3.3</t>
  </si>
  <si>
    <t>3.3.4</t>
  </si>
  <si>
    <t>3.5.1</t>
  </si>
  <si>
    <t>3.6.1</t>
  </si>
  <si>
    <t>3.7.1</t>
  </si>
  <si>
    <t>3.7.2</t>
  </si>
  <si>
    <t>3.7.3</t>
  </si>
  <si>
    <t>3.8</t>
  </si>
  <si>
    <t>Sous-total 3.8 HT…</t>
  </si>
  <si>
    <t>3.8.1</t>
  </si>
  <si>
    <t>3.8.2</t>
  </si>
  <si>
    <t>3.9</t>
  </si>
  <si>
    <t>Sous-total 3.9 HT…</t>
  </si>
  <si>
    <t>3.10</t>
  </si>
  <si>
    <t>3.11</t>
  </si>
  <si>
    <t>Sous-total 3.11 HT…</t>
  </si>
  <si>
    <t>3.12</t>
  </si>
  <si>
    <t>Sous-total 3.12 HT…</t>
  </si>
  <si>
    <t>3.11.1</t>
  </si>
  <si>
    <t>3.12.1</t>
  </si>
  <si>
    <t>3.13</t>
  </si>
  <si>
    <t>Sous-total 3.13 HT…</t>
  </si>
  <si>
    <t>3.14</t>
  </si>
  <si>
    <t>Sous-total 3.14 HT…</t>
  </si>
  <si>
    <t>3.15</t>
  </si>
  <si>
    <t>3.16</t>
  </si>
  <si>
    <t>3.17</t>
  </si>
  <si>
    <t>3.18</t>
  </si>
  <si>
    <t>3.19</t>
  </si>
  <si>
    <t>Sous-total 3.18 HT…</t>
  </si>
  <si>
    <t>Sous-total 3.19 HT…</t>
  </si>
  <si>
    <t>LOT 06 – VRD – Aménagements extérieurs – Espaces verts</t>
  </si>
  <si>
    <t>DISPOSITIONS PRELIMINAIRES</t>
  </si>
  <si>
    <t>3.1.1</t>
  </si>
  <si>
    <t>3.1.2</t>
  </si>
  <si>
    <t>3.1.3</t>
  </si>
  <si>
    <t>Administratif</t>
  </si>
  <si>
    <t>Constat d’état des lieux</t>
  </si>
  <si>
    <t>Installation et accès de chantier</t>
  </si>
  <si>
    <t>TRAVAUX GENERAUX PREPARATOIRE</t>
  </si>
  <si>
    <t>Démolition de réseaux existants</t>
  </si>
  <si>
    <t>Dévoiement de réseaux existants</t>
  </si>
  <si>
    <t>Déplacement d’arbre conservé</t>
  </si>
  <si>
    <t>Protection arbres conservés</t>
  </si>
  <si>
    <t>TERRASSEMENTS</t>
  </si>
  <si>
    <t>3.3.5</t>
  </si>
  <si>
    <t>Pompage des eaux</t>
  </si>
  <si>
    <t>Décapage de la terre végétale</t>
  </si>
  <si>
    <t>Fouilles en déblais &amp; en remblais</t>
  </si>
  <si>
    <t>Constitution de plates-formes</t>
  </si>
  <si>
    <t>Evacuation des excédents</t>
  </si>
  <si>
    <t>FOUILLES &amp; REMBLAIS POUR TRANCHEES</t>
  </si>
  <si>
    <t>RESEAUX DE DRAINAGE</t>
  </si>
  <si>
    <t>Drainage des murs enterrés et des pieds de façade</t>
  </si>
  <si>
    <t>RESEAUX D’EAUX PLUVIALES</t>
  </si>
  <si>
    <t>3.6.2</t>
  </si>
  <si>
    <t>3.6.3</t>
  </si>
  <si>
    <t>3.6.4</t>
  </si>
  <si>
    <t>3.6.5</t>
  </si>
  <si>
    <t>3.6.6</t>
  </si>
  <si>
    <t>3.6.7</t>
  </si>
  <si>
    <t>Canalisations PVC</t>
  </si>
  <si>
    <t>Regards pied de chute et sortie de bâtiment</t>
  </si>
  <si>
    <t>Regard de visite</t>
  </si>
  <si>
    <t>Regard avaloir à grille</t>
  </si>
  <si>
    <t>Caniveau à grille</t>
  </si>
  <si>
    <t>Séparateur d’hydrocarbures – débourbeur</t>
  </si>
  <si>
    <t>RESEAUX D’EAUX USEES &amp; VANNES</t>
  </si>
  <si>
    <t>Regards branchement et sortie de bâtiment</t>
  </si>
  <si>
    <t>COURANTS FORTS - FAIBLES</t>
  </si>
  <si>
    <t>3.8.3</t>
  </si>
  <si>
    <t>Fourreaux</t>
  </si>
  <si>
    <t>Chambres de tirage : courants forts</t>
  </si>
  <si>
    <t>Chambres de tirage : courants faibles</t>
  </si>
  <si>
    <t>ÉCLAIRAGE EXTERIEUR</t>
  </si>
  <si>
    <t>3.9.1</t>
  </si>
  <si>
    <t>3.9.2</t>
  </si>
  <si>
    <t>3.9.3</t>
  </si>
  <si>
    <t>3.9.4</t>
  </si>
  <si>
    <t>3.9.5</t>
  </si>
  <si>
    <t>3.9.6</t>
  </si>
  <si>
    <t>Chambres de tirage</t>
  </si>
  <si>
    <t>Socles de candélabres et de bornes d’éclairage</t>
  </si>
  <si>
    <t>Candélabres et bornes d’éclairage</t>
  </si>
  <si>
    <t>Câblages</t>
  </si>
  <si>
    <t>SOCLES DE BORNES DE RECHARGE ELECTRIQUES</t>
  </si>
  <si>
    <t>RESEAUX D’ADDUCTION EAU POTABLE</t>
  </si>
  <si>
    <t>3.11.2</t>
  </si>
  <si>
    <t>Canalisations</t>
  </si>
  <si>
    <t>TRAVAUX DE VOIRIES – FINITION ENROBE VOIRIES LOURDES</t>
  </si>
  <si>
    <t>Voiries légères - finition enrobé</t>
  </si>
  <si>
    <t>REFECTION HORS LIMITE D’INTERVENTION</t>
  </si>
  <si>
    <t>BORDURES BETONS</t>
  </si>
  <si>
    <t>3.14.1</t>
  </si>
  <si>
    <t>Profil Modèles à utiliser</t>
  </si>
  <si>
    <t>CLOTURES PERIPHERIQUES</t>
  </si>
  <si>
    <t>SIGNALISATION HORIZONTALE (MARQUAGE AU SOL)</t>
  </si>
  <si>
    <t>SIGNALISATION VERTICALE</t>
  </si>
  <si>
    <t>ESPACES VERTS</t>
  </si>
  <si>
    <t>3.18.1</t>
  </si>
  <si>
    <t>3.18.2</t>
  </si>
  <si>
    <t>Engazonnement, mélange prairie plantée et mixe prairie par semis sur terre végétale</t>
  </si>
  <si>
    <t>Travaux après semis</t>
  </si>
  <si>
    <t>PLANTATIONS</t>
  </si>
  <si>
    <t>3.19.1</t>
  </si>
  <si>
    <t>3.19.2</t>
  </si>
  <si>
    <t>3.19.3</t>
  </si>
  <si>
    <t>3.19.4</t>
  </si>
  <si>
    <t>3.19.5</t>
  </si>
  <si>
    <t>3.19.6</t>
  </si>
  <si>
    <t>3.19.7</t>
  </si>
  <si>
    <t>Terrassements pour plantations</t>
  </si>
  <si>
    <t>Arbres tiges</t>
  </si>
  <si>
    <t>Tailles et habillages</t>
  </si>
  <si>
    <t>Plombage</t>
  </si>
  <si>
    <t>Période de plantation</t>
  </si>
  <si>
    <t>Tuteurs ‐ contrefiches</t>
  </si>
  <si>
    <t>Amendements</t>
  </si>
  <si>
    <t>m³</t>
  </si>
  <si>
    <t>Réalisation des tranchées des différents réseaux du projet</t>
  </si>
  <si>
    <t>ml</t>
  </si>
  <si>
    <t>Sans objet</t>
  </si>
  <si>
    <t>Hors lot</t>
  </si>
  <si>
    <t>u</t>
  </si>
  <si>
    <t>Rétention des EP (ouvrage d'infiltration et raccordement)</t>
  </si>
  <si>
    <t>Modification des installations existantes</t>
  </si>
  <si>
    <t>--</t>
  </si>
  <si>
    <t>Origine et raccordement</t>
  </si>
  <si>
    <t>Voiries lourdes - finition enrobé</t>
  </si>
  <si>
    <t>3.12.2</t>
  </si>
  <si>
    <t>m²</t>
  </si>
  <si>
    <t>Reprise des dégradations et/ou modifications réalisées dans le cadre de ses travaux hors de la limite d’intervention du site.</t>
  </si>
  <si>
    <t>TYPE P : P1 – P2 – P4</t>
  </si>
  <si>
    <t>TYPE T : T1 – T2 – T3 – T4</t>
  </si>
  <si>
    <t>TYPE CC : CC1 ‐ CC2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</si>
</sst>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#,##0.00\ &quot;F&quot;;[Red]\-#,##0.00\ &quot;F&quot;"/>
    <numFmt numFmtId="165" formatCode="_-* #,##0.00\ [$€-1]_-;\-* #,##0.00\ [$€-1]_-;_-* &quot;-&quot;??\ [$€-1]_-"/>
    <numFmt numFmtId="166" formatCode="_-* #,##0.00\ [$€-40C]_-;\-* #,##0.00\ [$€-40C]_-;_-* &quot;-&quot;??\ [$€-40C]_-;_-@_-"/>
  </numFmts>
  <fonts count="36" x14ac:knownFonts="1">
    <font>
      <sz val="10"/>
      <name val="MS Sans Serif"/>
    </font>
    <font>
      <sz val="10"/>
      <name val="MS Sans Serif"/>
      <family val="2"/>
    </font>
    <font>
      <sz val="10"/>
      <name val="Times New Roman"/>
      <family val="1"/>
    </font>
    <font>
      <b/>
      <sz val="10"/>
      <name val="Times New Roman"/>
      <family val="1"/>
    </font>
    <font>
      <sz val="10"/>
      <name val="MS Sans Serif"/>
      <family val="2"/>
    </font>
    <font>
      <sz val="10"/>
      <color indexed="8"/>
      <name val="Times New Roman"/>
      <family val="1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rgb="FF000000"/>
      <name val="Arial"/>
      <family val="2"/>
    </font>
    <font>
      <sz val="10"/>
      <color rgb="FFFF0000"/>
      <name val="Arial"/>
      <family val="2"/>
    </font>
    <font>
      <sz val="9"/>
      <color rgb="FF000000"/>
      <name val="Arial"/>
      <family val="2"/>
    </font>
    <font>
      <sz val="10"/>
      <color rgb="FF000000"/>
      <name val="Arial Rounded MT Bold"/>
      <family val="2"/>
    </font>
    <font>
      <sz val="11"/>
      <color rgb="FF000000"/>
      <name val="Arial"/>
      <family val="2"/>
    </font>
    <font>
      <i/>
      <sz val="10"/>
      <color rgb="FFFF0000"/>
      <name val="Arial"/>
      <family val="2"/>
    </font>
    <font>
      <sz val="9"/>
      <color rgb="FFFF0000"/>
      <name val="Arial Narrow"/>
      <family val="2"/>
    </font>
    <font>
      <b/>
      <sz val="12"/>
      <color rgb="FF000000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i/>
      <sz val="10"/>
      <color rgb="FF000000"/>
      <name val="Arial"/>
      <family val="2"/>
    </font>
    <font>
      <sz val="8"/>
      <color rgb="FF000000"/>
      <name val="Arial Narrow"/>
      <family val="2"/>
    </font>
    <font>
      <b/>
      <sz val="8"/>
      <color rgb="FF000000"/>
      <name val="Arial Narrow"/>
      <family val="2"/>
    </font>
    <font>
      <sz val="7"/>
      <color rgb="FF000000"/>
      <name val="Arial"/>
      <family val="2"/>
    </font>
    <font>
      <sz val="8"/>
      <color rgb="FF000000"/>
      <name val="Arial"/>
      <family val="2"/>
    </font>
    <font>
      <i/>
      <sz val="8"/>
      <color rgb="FFFF0000"/>
      <name val="Arial"/>
      <family val="2"/>
    </font>
    <font>
      <sz val="9"/>
      <color rgb="FF000000"/>
      <name val="Arial Narrow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i/>
      <sz val="10"/>
      <name val="Calibri"/>
      <family val="2"/>
      <scheme val="minor"/>
    </font>
    <font>
      <i/>
      <sz val="10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indexed="64"/>
      </right>
      <top/>
      <bottom/>
      <diagonal/>
    </border>
    <border>
      <left style="thin">
        <color indexed="64"/>
      </left>
      <right style="thin">
        <color theme="1"/>
      </right>
      <top/>
      <bottom/>
      <diagonal/>
    </border>
    <border>
      <left style="thin">
        <color theme="1"/>
      </left>
      <right style="thin">
        <color indexed="64"/>
      </right>
      <top style="thin">
        <color theme="1"/>
      </top>
      <bottom/>
      <diagonal/>
    </border>
    <border>
      <left style="thin">
        <color indexed="64"/>
      </left>
      <right style="thin">
        <color theme="1"/>
      </right>
      <top style="medium">
        <color theme="1"/>
      </top>
      <bottom/>
      <diagonal/>
    </border>
    <border>
      <left style="thin">
        <color theme="1"/>
      </left>
      <right style="thin">
        <color theme="1"/>
      </right>
      <top style="medium">
        <color theme="1"/>
      </top>
      <bottom/>
      <diagonal/>
    </border>
    <border>
      <left style="thin">
        <color theme="1"/>
      </left>
      <right style="thin">
        <color indexed="64"/>
      </right>
      <top style="medium">
        <color theme="1"/>
      </top>
      <bottom/>
      <diagonal/>
    </border>
    <border>
      <left style="thin">
        <color indexed="64"/>
      </left>
      <right style="thin">
        <color theme="1"/>
      </right>
      <top/>
      <bottom style="medium">
        <color theme="1"/>
      </bottom>
      <diagonal/>
    </border>
    <border>
      <left style="thin">
        <color theme="1"/>
      </left>
      <right style="thin">
        <color theme="1"/>
      </right>
      <top/>
      <bottom style="medium">
        <color theme="1"/>
      </bottom>
      <diagonal/>
    </border>
    <border>
      <left style="thin">
        <color theme="1"/>
      </left>
      <right style="thin">
        <color indexed="64"/>
      </right>
      <top/>
      <bottom style="medium">
        <color theme="1"/>
      </bottom>
      <diagonal/>
    </border>
  </borders>
  <cellStyleXfs count="165">
    <xf numFmtId="0" fontId="0" fillId="0" borderId="0"/>
    <xf numFmtId="0" fontId="10" fillId="2" borderId="0">
      <alignment horizontal="left" vertical="top" wrapText="1"/>
    </xf>
    <xf numFmtId="0" fontId="11" fillId="2" borderId="0">
      <alignment horizontal="left" vertical="top" wrapText="1"/>
    </xf>
    <xf numFmtId="0" fontId="10" fillId="2" borderId="0">
      <alignment horizontal="left" vertical="top" wrapText="1"/>
    </xf>
    <xf numFmtId="0" fontId="10" fillId="2" borderId="0">
      <alignment horizontal="left" vertical="top" wrapText="1"/>
    </xf>
    <xf numFmtId="0" fontId="10" fillId="2" borderId="0">
      <alignment horizontal="left" vertical="top" wrapText="1"/>
    </xf>
    <xf numFmtId="0" fontId="10" fillId="2" borderId="0">
      <alignment horizontal="left" vertical="top" wrapText="1"/>
    </xf>
    <xf numFmtId="0" fontId="10" fillId="2" borderId="0">
      <alignment horizontal="left" vertical="top" wrapText="1"/>
    </xf>
    <xf numFmtId="0" fontId="12" fillId="2" borderId="0">
      <alignment horizontal="left" vertical="top" wrapText="1"/>
    </xf>
    <xf numFmtId="49" fontId="13" fillId="2" borderId="0">
      <alignment horizontal="left" vertical="top" wrapText="1"/>
    </xf>
    <xf numFmtId="0" fontId="14" fillId="2" borderId="0">
      <alignment horizontal="left" vertical="top" wrapText="1"/>
    </xf>
    <xf numFmtId="0" fontId="15" fillId="2" borderId="0">
      <alignment horizontal="left" vertical="top" wrapText="1"/>
    </xf>
    <xf numFmtId="0" fontId="16" fillId="2" borderId="0">
      <alignment horizontal="left" vertical="top" wrapText="1"/>
    </xf>
    <xf numFmtId="0" fontId="10" fillId="2" borderId="0">
      <alignment horizontal="left" vertical="top" wrapText="1"/>
    </xf>
    <xf numFmtId="0" fontId="10" fillId="2" borderId="0">
      <alignment horizontal="left" vertical="top" wrapText="1"/>
    </xf>
    <xf numFmtId="0" fontId="10" fillId="2" borderId="0">
      <alignment horizontal="left" vertical="top" wrapText="1"/>
    </xf>
    <xf numFmtId="0" fontId="10" fillId="2" borderId="0">
      <alignment horizontal="left" vertical="top" wrapText="1"/>
    </xf>
    <xf numFmtId="0" fontId="17" fillId="2" borderId="0">
      <alignment horizontal="left" vertical="top" wrapText="1"/>
    </xf>
    <xf numFmtId="0" fontId="10" fillId="2" borderId="0">
      <alignment horizontal="left" vertical="top" wrapText="1"/>
    </xf>
    <xf numFmtId="0" fontId="10" fillId="2" borderId="0">
      <alignment horizontal="left" vertical="top" wrapText="1"/>
    </xf>
    <xf numFmtId="0" fontId="10" fillId="3" borderId="0">
      <alignment horizontal="left" vertical="top" wrapText="1"/>
    </xf>
    <xf numFmtId="0" fontId="10" fillId="3" borderId="1">
      <alignment horizontal="right" vertical="top" wrapText="1"/>
    </xf>
    <xf numFmtId="0" fontId="10" fillId="3" borderId="1">
      <alignment horizontal="right" vertical="top" wrapText="1"/>
    </xf>
    <xf numFmtId="0" fontId="10" fillId="3" borderId="0">
      <alignment horizontal="left" vertical="top" wrapText="1"/>
    </xf>
    <xf numFmtId="0" fontId="10" fillId="3" borderId="0">
      <alignment horizontal="left" vertical="top" wrapText="1"/>
    </xf>
    <xf numFmtId="49" fontId="10" fillId="3" borderId="0">
      <alignment horizontal="left" vertical="top" wrapText="1"/>
    </xf>
    <xf numFmtId="49" fontId="18" fillId="3" borderId="1">
      <alignment horizontal="left" vertical="top" wrapText="1"/>
    </xf>
    <xf numFmtId="49" fontId="19" fillId="3" borderId="1">
      <alignment horizontal="left" vertical="top" wrapText="1"/>
    </xf>
    <xf numFmtId="49" fontId="19" fillId="3" borderId="0">
      <alignment horizontal="left" vertical="top" wrapText="1" indent="1"/>
    </xf>
    <xf numFmtId="49" fontId="20" fillId="3" borderId="0">
      <alignment horizontal="left" vertical="top" wrapText="1" indent="2"/>
    </xf>
    <xf numFmtId="0" fontId="21" fillId="2" borderId="13">
      <alignment horizontal="left" vertical="top" wrapText="1"/>
    </xf>
    <xf numFmtId="0" fontId="22" fillId="2" borderId="0">
      <alignment horizontal="left" vertical="top" wrapText="1" indent="1"/>
    </xf>
    <xf numFmtId="0" fontId="23" fillId="2" borderId="0">
      <alignment horizontal="left" vertical="top" wrapText="1" indent="1"/>
    </xf>
    <xf numFmtId="0" fontId="22" fillId="2" borderId="0">
      <alignment horizontal="left" vertical="top" wrapText="1" indent="1"/>
    </xf>
    <xf numFmtId="49" fontId="24" fillId="2" borderId="0">
      <alignment vertical="top" wrapText="1"/>
    </xf>
    <xf numFmtId="8" fontId="4" fillId="0" borderId="0" applyFont="0" applyFill="0" applyBorder="0" applyAlignment="0" applyProtection="0"/>
    <xf numFmtId="8" fontId="1" fillId="0" borderId="0" applyFont="0" applyFill="0" applyBorder="0" applyAlignment="0" applyProtection="0"/>
    <xf numFmtId="165" fontId="2" fillId="0" borderId="0" applyFont="0" applyFill="0" applyBorder="0" applyAlignment="0" applyProtection="0">
      <alignment horizontal="left" vertical="center"/>
    </xf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165" fontId="2" fillId="0" borderId="0" applyFont="0" applyFill="0" applyBorder="0" applyAlignment="0" applyProtection="0">
      <alignment horizontal="left" vertical="center"/>
    </xf>
    <xf numFmtId="165" fontId="2" fillId="0" borderId="0" applyFont="0" applyFill="0" applyBorder="0" applyAlignment="0" applyProtection="0">
      <alignment horizontal="left" vertical="center"/>
    </xf>
    <xf numFmtId="165" fontId="2" fillId="0" borderId="0" applyFont="0" applyFill="0" applyBorder="0" applyAlignment="0" applyProtection="0">
      <alignment horizontal="left" vertical="center"/>
    </xf>
    <xf numFmtId="165" fontId="2" fillId="0" borderId="0" applyFont="0" applyFill="0" applyBorder="0" applyAlignment="0" applyProtection="0">
      <alignment horizontal="left" vertical="center"/>
    </xf>
    <xf numFmtId="165" fontId="2" fillId="0" borderId="0" applyFont="0" applyFill="0" applyBorder="0" applyAlignment="0" applyProtection="0">
      <alignment horizontal="left" vertical="center"/>
    </xf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165" fontId="2" fillId="0" borderId="0" applyFont="0" applyFill="0" applyBorder="0" applyAlignment="0" applyProtection="0">
      <alignment horizontal="left" vertical="center"/>
    </xf>
    <xf numFmtId="165" fontId="2" fillId="0" borderId="0" applyFont="0" applyFill="0" applyBorder="0" applyAlignment="0" applyProtection="0">
      <alignment horizontal="left" vertical="center"/>
    </xf>
    <xf numFmtId="165" fontId="2" fillId="0" borderId="0" applyFont="0" applyFill="0" applyBorder="0" applyAlignment="0" applyProtection="0">
      <alignment horizontal="left" vertical="center"/>
    </xf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165" fontId="2" fillId="0" borderId="0" applyFont="0" applyFill="0" applyBorder="0" applyAlignment="0" applyProtection="0">
      <alignment horizontal="left" vertical="center"/>
    </xf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165" fontId="2" fillId="0" borderId="0" applyFont="0" applyFill="0" applyBorder="0" applyAlignment="0" applyProtection="0">
      <alignment horizontal="left" vertical="center"/>
    </xf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0" fontId="25" fillId="2" borderId="0">
      <alignment horizontal="left" vertical="top"/>
    </xf>
    <xf numFmtId="0" fontId="25" fillId="2" borderId="0">
      <alignment horizontal="left" vertical="top"/>
    </xf>
    <xf numFmtId="0" fontId="25" fillId="2" borderId="0">
      <alignment horizontal="left" vertical="top" wrapText="1"/>
    </xf>
    <xf numFmtId="0" fontId="25" fillId="2" borderId="0">
      <alignment horizontal="left" vertical="top" wrapText="1"/>
    </xf>
    <xf numFmtId="0" fontId="25" fillId="2" borderId="0">
      <alignment horizontal="left" vertical="top" wrapText="1"/>
    </xf>
    <xf numFmtId="0" fontId="25" fillId="2" borderId="0">
      <alignment horizontal="left" vertical="top" wrapText="1"/>
    </xf>
    <xf numFmtId="0" fontId="10" fillId="3" borderId="0">
      <alignment horizontal="left" vertical="top" wrapText="1"/>
    </xf>
    <xf numFmtId="0" fontId="10" fillId="3" borderId="0">
      <alignment horizontal="left" vertical="top" wrapText="1"/>
    </xf>
    <xf numFmtId="49" fontId="10" fillId="3" borderId="0">
      <alignment horizontal="left" vertical="top" wrapText="1"/>
    </xf>
    <xf numFmtId="49" fontId="10" fillId="3" borderId="0">
      <alignment horizontal="left" vertical="top" wrapText="1"/>
    </xf>
    <xf numFmtId="0" fontId="25" fillId="2" borderId="0">
      <alignment horizontal="left" vertical="top" wrapText="1"/>
    </xf>
    <xf numFmtId="0" fontId="26" fillId="2" borderId="0">
      <alignment horizontal="left" vertical="top" wrapText="1"/>
    </xf>
    <xf numFmtId="49" fontId="10" fillId="2" borderId="0">
      <alignment horizontal="left" vertical="top"/>
    </xf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2" fillId="0" borderId="0"/>
    <xf numFmtId="0" fontId="2" fillId="0" borderId="0"/>
    <xf numFmtId="0" fontId="4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9" fillId="0" borderId="0"/>
    <xf numFmtId="0" fontId="2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9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1" fillId="0" borderId="0"/>
    <xf numFmtId="0" fontId="6" fillId="0" borderId="0"/>
    <xf numFmtId="0" fontId="1" fillId="0" borderId="0"/>
    <xf numFmtId="0" fontId="27" fillId="2" borderId="0">
      <alignment horizontal="left" vertical="top" wrapText="1"/>
    </xf>
    <xf numFmtId="9" fontId="6" fillId="0" borderId="0" applyFont="0" applyFill="0" applyBorder="0" applyAlignment="0" applyProtection="0"/>
    <xf numFmtId="0" fontId="25" fillId="2" borderId="0">
      <alignment horizontal="left" vertical="top"/>
    </xf>
  </cellStyleXfs>
  <cellXfs count="80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center"/>
    </xf>
    <xf numFmtId="0" fontId="5" fillId="0" borderId="0" xfId="109" applyFont="1" applyAlignment="1">
      <alignment horizontal="justify"/>
    </xf>
    <xf numFmtId="0" fontId="2" fillId="0" borderId="0" xfId="109" applyFont="1"/>
    <xf numFmtId="0" fontId="2" fillId="0" borderId="0" xfId="110" applyFont="1"/>
    <xf numFmtId="0" fontId="2" fillId="0" borderId="0" xfId="110" applyFont="1" applyAlignment="1">
      <alignment horizontal="center" vertical="center"/>
    </xf>
    <xf numFmtId="0" fontId="28" fillId="0" borderId="2" xfId="121" applyFont="1" applyBorder="1" applyAlignment="1">
      <alignment horizontal="center" vertical="center"/>
    </xf>
    <xf numFmtId="0" fontId="29" fillId="0" borderId="3" xfId="0" applyFont="1" applyBorder="1" applyAlignment="1">
      <alignment horizontal="center" vertical="center"/>
    </xf>
    <xf numFmtId="0" fontId="29" fillId="0" borderId="2" xfId="0" applyFont="1" applyBorder="1" applyAlignment="1">
      <alignment horizontal="center" vertical="center"/>
    </xf>
    <xf numFmtId="0" fontId="28" fillId="0" borderId="2" xfId="121" applyFont="1" applyBorder="1" applyAlignment="1">
      <alignment vertical="center" wrapText="1"/>
    </xf>
    <xf numFmtId="0" fontId="28" fillId="0" borderId="2" xfId="121" applyFont="1" applyBorder="1" applyAlignment="1">
      <alignment horizontal="center" vertical="center" wrapText="1"/>
    </xf>
    <xf numFmtId="0" fontId="29" fillId="0" borderId="14" xfId="0" applyFont="1" applyBorder="1" applyAlignment="1">
      <alignment horizontal="right" vertical="center"/>
    </xf>
    <xf numFmtId="0" fontId="29" fillId="0" borderId="15" xfId="0" applyFont="1" applyBorder="1" applyAlignment="1">
      <alignment horizontal="center" vertical="center"/>
    </xf>
    <xf numFmtId="0" fontId="29" fillId="0" borderId="14" xfId="0" applyFont="1" applyBorder="1" applyAlignment="1">
      <alignment horizontal="center" vertical="center"/>
    </xf>
    <xf numFmtId="0" fontId="28" fillId="0" borderId="4" xfId="0" applyFont="1" applyBorder="1" applyAlignment="1">
      <alignment horizontal="center" vertical="center"/>
    </xf>
    <xf numFmtId="44" fontId="29" fillId="0" borderId="2" xfId="0" applyNumberFormat="1" applyFont="1" applyBorder="1" applyAlignment="1">
      <alignment horizontal="center" vertical="center"/>
    </xf>
    <xf numFmtId="44" fontId="29" fillId="0" borderId="3" xfId="0" applyNumberFormat="1" applyFont="1" applyBorder="1" applyAlignment="1">
      <alignment horizontal="center" vertical="center"/>
    </xf>
    <xf numFmtId="0" fontId="28" fillId="0" borderId="16" xfId="0" applyFont="1" applyBorder="1" applyAlignment="1">
      <alignment horizontal="center" vertical="center"/>
    </xf>
    <xf numFmtId="44" fontId="28" fillId="0" borderId="2" xfId="121" applyNumberFormat="1" applyFont="1" applyBorder="1" applyAlignment="1">
      <alignment horizontal="center" vertical="center"/>
    </xf>
    <xf numFmtId="44" fontId="28" fillId="0" borderId="2" xfId="0" applyNumberFormat="1" applyFont="1" applyBorder="1" applyAlignment="1">
      <alignment horizontal="center" vertical="center"/>
    </xf>
    <xf numFmtId="44" fontId="31" fillId="0" borderId="5" xfId="0" applyNumberFormat="1" applyFont="1" applyBorder="1" applyAlignment="1">
      <alignment vertical="center"/>
    </xf>
    <xf numFmtId="44" fontId="29" fillId="0" borderId="2" xfId="121" applyNumberFormat="1" applyFont="1" applyBorder="1" applyAlignment="1">
      <alignment horizontal="center" vertical="center"/>
    </xf>
    <xf numFmtId="44" fontId="28" fillId="0" borderId="0" xfId="0" applyNumberFormat="1" applyFont="1" applyAlignment="1">
      <alignment vertical="center"/>
    </xf>
    <xf numFmtId="0" fontId="29" fillId="0" borderId="2" xfId="121" applyFont="1" applyBorder="1" applyAlignment="1">
      <alignment vertical="center"/>
    </xf>
    <xf numFmtId="0" fontId="28" fillId="0" borderId="0" xfId="0" applyFont="1" applyAlignment="1">
      <alignment vertical="center"/>
    </xf>
    <xf numFmtId="44" fontId="29" fillId="0" borderId="17" xfId="0" applyNumberFormat="1" applyFont="1" applyBorder="1" applyAlignment="1">
      <alignment vertical="center"/>
    </xf>
    <xf numFmtId="0" fontId="8" fillId="0" borderId="6" xfId="0" applyFont="1" applyBorder="1" applyAlignment="1">
      <alignment horizontal="left" vertical="center"/>
    </xf>
    <xf numFmtId="44" fontId="6" fillId="0" borderId="7" xfId="0" applyNumberFormat="1" applyFont="1" applyBorder="1" applyAlignment="1">
      <alignment vertical="center"/>
    </xf>
    <xf numFmtId="0" fontId="8" fillId="0" borderId="8" xfId="0" applyFont="1" applyBorder="1" applyAlignment="1">
      <alignment horizontal="left" vertical="center"/>
    </xf>
    <xf numFmtId="44" fontId="6" fillId="0" borderId="9" xfId="0" applyNumberFormat="1" applyFont="1" applyBorder="1" applyAlignment="1">
      <alignment vertical="center"/>
    </xf>
    <xf numFmtId="44" fontId="6" fillId="0" borderId="6" xfId="0" applyNumberFormat="1" applyFont="1" applyBorder="1" applyAlignment="1">
      <alignment vertical="center"/>
    </xf>
    <xf numFmtId="44" fontId="6" fillId="0" borderId="8" xfId="0" applyNumberFormat="1" applyFont="1" applyBorder="1" applyAlignment="1">
      <alignment vertical="center"/>
    </xf>
    <xf numFmtId="0" fontId="8" fillId="0" borderId="3" xfId="0" applyFont="1" applyBorder="1" applyAlignment="1">
      <alignment horizontal="left" vertical="center"/>
    </xf>
    <xf numFmtId="44" fontId="6" fillId="0" borderId="3" xfId="0" applyNumberFormat="1" applyFont="1" applyBorder="1" applyAlignment="1">
      <alignment vertical="center"/>
    </xf>
    <xf numFmtId="44" fontId="29" fillId="0" borderId="3" xfId="121" applyNumberFormat="1" applyFont="1" applyBorder="1" applyAlignment="1">
      <alignment horizontal="center" vertical="center"/>
    </xf>
    <xf numFmtId="0" fontId="28" fillId="0" borderId="2" xfId="121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9" fillId="0" borderId="2" xfId="121" applyFont="1" applyBorder="1" applyAlignment="1">
      <alignment horizontal="center" vertical="center"/>
    </xf>
    <xf numFmtId="44" fontId="32" fillId="0" borderId="2" xfId="0" applyNumberFormat="1" applyFont="1" applyBorder="1" applyAlignment="1">
      <alignment vertical="center"/>
    </xf>
    <xf numFmtId="0" fontId="7" fillId="0" borderId="3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8" fillId="4" borderId="18" xfId="0" applyFont="1" applyFill="1" applyBorder="1" applyAlignment="1">
      <alignment horizontal="center" vertical="center"/>
    </xf>
    <xf numFmtId="0" fontId="28" fillId="4" borderId="19" xfId="0" applyFont="1" applyFill="1" applyBorder="1" applyAlignment="1">
      <alignment vertical="center"/>
    </xf>
    <xf numFmtId="0" fontId="28" fillId="4" borderId="20" xfId="0" applyFont="1" applyFill="1" applyBorder="1" applyAlignment="1">
      <alignment horizontal="center" vertical="center"/>
    </xf>
    <xf numFmtId="0" fontId="28" fillId="4" borderId="19" xfId="0" applyFont="1" applyFill="1" applyBorder="1" applyAlignment="1">
      <alignment horizontal="center" vertical="center"/>
    </xf>
    <xf numFmtId="44" fontId="29" fillId="4" borderId="20" xfId="0" applyNumberFormat="1" applyFont="1" applyFill="1" applyBorder="1" applyAlignment="1">
      <alignment vertical="center"/>
    </xf>
    <xf numFmtId="0" fontId="28" fillId="4" borderId="16" xfId="0" applyFont="1" applyFill="1" applyBorder="1" applyAlignment="1">
      <alignment horizontal="center" vertical="center"/>
    </xf>
    <xf numFmtId="0" fontId="29" fillId="4" borderId="14" xfId="0" applyFont="1" applyFill="1" applyBorder="1" applyAlignment="1">
      <alignment horizontal="right" vertical="center"/>
    </xf>
    <xf numFmtId="0" fontId="29" fillId="4" borderId="15" xfId="0" applyFont="1" applyFill="1" applyBorder="1" applyAlignment="1">
      <alignment horizontal="center" vertical="center"/>
    </xf>
    <xf numFmtId="0" fontId="29" fillId="4" borderId="14" xfId="0" applyFont="1" applyFill="1" applyBorder="1" applyAlignment="1">
      <alignment horizontal="center" vertical="center"/>
    </xf>
    <xf numFmtId="44" fontId="29" fillId="4" borderId="15" xfId="0" applyNumberFormat="1" applyFont="1" applyFill="1" applyBorder="1" applyAlignment="1">
      <alignment vertical="center"/>
    </xf>
    <xf numFmtId="0" fontId="28" fillId="4" borderId="21" xfId="0" applyFont="1" applyFill="1" applyBorder="1" applyAlignment="1">
      <alignment horizontal="center" vertical="center"/>
    </xf>
    <xf numFmtId="0" fontId="28" fillId="4" borderId="22" xfId="0" applyFont="1" applyFill="1" applyBorder="1" applyAlignment="1">
      <alignment vertical="center"/>
    </xf>
    <xf numFmtId="0" fontId="28" fillId="4" borderId="23" xfId="0" applyFont="1" applyFill="1" applyBorder="1" applyAlignment="1">
      <alignment horizontal="center" vertical="center"/>
    </xf>
    <xf numFmtId="0" fontId="28" fillId="4" borderId="22" xfId="0" applyFont="1" applyFill="1" applyBorder="1" applyAlignment="1">
      <alignment horizontal="center" vertical="center"/>
    </xf>
    <xf numFmtId="44" fontId="28" fillId="4" borderId="23" xfId="0" applyNumberFormat="1" applyFont="1" applyFill="1" applyBorder="1" applyAlignment="1">
      <alignment vertical="center"/>
    </xf>
    <xf numFmtId="44" fontId="31" fillId="0" borderId="2" xfId="0" applyNumberFormat="1" applyFont="1" applyBorder="1" applyAlignment="1">
      <alignment vertical="center"/>
    </xf>
    <xf numFmtId="0" fontId="30" fillId="0" borderId="0" xfId="106" applyFont="1" applyAlignment="1">
      <alignment horizontal="justify" vertical="center"/>
    </xf>
    <xf numFmtId="166" fontId="8" fillId="0" borderId="6" xfId="0" applyNumberFormat="1" applyFont="1" applyBorder="1" applyAlignment="1">
      <alignment vertical="center"/>
    </xf>
    <xf numFmtId="166" fontId="8" fillId="0" borderId="8" xfId="0" applyNumberFormat="1" applyFont="1" applyBorder="1" applyAlignment="1">
      <alignment vertical="center"/>
    </xf>
    <xf numFmtId="166" fontId="8" fillId="0" borderId="3" xfId="0" applyNumberFormat="1" applyFont="1" applyBorder="1" applyAlignment="1">
      <alignment vertical="center"/>
    </xf>
    <xf numFmtId="44" fontId="29" fillId="0" borderId="14" xfId="0" applyNumberFormat="1" applyFont="1" applyBorder="1" applyAlignment="1">
      <alignment vertical="center"/>
    </xf>
    <xf numFmtId="44" fontId="28" fillId="4" borderId="19" xfId="0" applyNumberFormat="1" applyFont="1" applyFill="1" applyBorder="1" applyAlignment="1">
      <alignment vertical="center"/>
    </xf>
    <xf numFmtId="44" fontId="29" fillId="4" borderId="14" xfId="0" applyNumberFormat="1" applyFont="1" applyFill="1" applyBorder="1" applyAlignment="1">
      <alignment vertical="center"/>
    </xf>
    <xf numFmtId="44" fontId="28" fillId="4" borderId="22" xfId="0" applyNumberFormat="1" applyFont="1" applyFill="1" applyBorder="1" applyAlignment="1">
      <alignment vertical="center"/>
    </xf>
    <xf numFmtId="44" fontId="31" fillId="0" borderId="2" xfId="0" applyNumberFormat="1" applyFont="1" applyBorder="1" applyAlignment="1">
      <alignment horizontal="right" vertical="center"/>
    </xf>
    <xf numFmtId="44" fontId="32" fillId="0" borderId="2" xfId="0" applyNumberFormat="1" applyFont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44" fontId="28" fillId="0" borderId="2" xfId="0" applyNumberFormat="1" applyFont="1" applyBorder="1" applyAlignment="1">
      <alignment horizontal="right" vertical="center"/>
    </xf>
    <xf numFmtId="0" fontId="33" fillId="0" borderId="12" xfId="110" applyFont="1" applyBorder="1" applyAlignment="1">
      <alignment horizontal="center" vertical="center" wrapText="1"/>
    </xf>
    <xf numFmtId="0" fontId="35" fillId="0" borderId="12" xfId="110" applyFont="1" applyBorder="1" applyAlignment="1">
      <alignment horizontal="center" vertical="center" wrapText="1"/>
    </xf>
    <xf numFmtId="44" fontId="32" fillId="0" borderId="2" xfId="0" applyNumberFormat="1" applyFont="1" applyBorder="1" applyAlignment="1">
      <alignment horizontal="center" vertical="center"/>
    </xf>
    <xf numFmtId="0" fontId="28" fillId="0" borderId="2" xfId="121" quotePrefix="1" applyFont="1" applyBorder="1" applyAlignment="1">
      <alignment horizontal="center" vertical="center"/>
    </xf>
    <xf numFmtId="0" fontId="28" fillId="0" borderId="2" xfId="121" applyFont="1" applyBorder="1" applyAlignment="1">
      <alignment horizontal="left" vertical="center" wrapText="1" indent="2"/>
    </xf>
    <xf numFmtId="0" fontId="34" fillId="0" borderId="12" xfId="0" applyFont="1" applyFill="1" applyBorder="1" applyAlignment="1">
      <alignment horizontal="center" vertical="center" wrapText="1"/>
    </xf>
  </cellXfs>
  <cellStyles count="165">
    <cellStyle name="ArtDescriptif" xfId="1" xr:uid="{00000000-0005-0000-0000-000000000000}"/>
    <cellStyle name="ArtLibelleCond" xfId="2" xr:uid="{00000000-0005-0000-0000-000001000000}"/>
    <cellStyle name="ArtNote1" xfId="3" xr:uid="{00000000-0005-0000-0000-000002000000}"/>
    <cellStyle name="ArtNote2" xfId="4" xr:uid="{00000000-0005-0000-0000-000003000000}"/>
    <cellStyle name="ArtNote3" xfId="5" xr:uid="{00000000-0005-0000-0000-000004000000}"/>
    <cellStyle name="ArtNote4" xfId="6" xr:uid="{00000000-0005-0000-0000-000005000000}"/>
    <cellStyle name="ArtNote5" xfId="7" xr:uid="{00000000-0005-0000-0000-000006000000}"/>
    <cellStyle name="ArtQuantite" xfId="8" xr:uid="{00000000-0005-0000-0000-000007000000}"/>
    <cellStyle name="ArtTitre" xfId="9" xr:uid="{00000000-0005-0000-0000-000008000000}"/>
    <cellStyle name="ChapDescriptif0" xfId="10" xr:uid="{00000000-0005-0000-0000-000009000000}"/>
    <cellStyle name="ChapDescriptif1" xfId="11" xr:uid="{00000000-0005-0000-0000-00000A000000}"/>
    <cellStyle name="ChapDescriptif2" xfId="12" xr:uid="{00000000-0005-0000-0000-00000B000000}"/>
    <cellStyle name="ChapDescriptif3" xfId="13" xr:uid="{00000000-0005-0000-0000-00000C000000}"/>
    <cellStyle name="ChapDescriptif4" xfId="14" xr:uid="{00000000-0005-0000-0000-00000D000000}"/>
    <cellStyle name="ChapNote0" xfId="15" xr:uid="{00000000-0005-0000-0000-00000E000000}"/>
    <cellStyle name="ChapNote1" xfId="16" xr:uid="{00000000-0005-0000-0000-00000F000000}"/>
    <cellStyle name="ChapNote2" xfId="17" xr:uid="{00000000-0005-0000-0000-000010000000}"/>
    <cellStyle name="ChapNote3" xfId="18" xr:uid="{00000000-0005-0000-0000-000011000000}"/>
    <cellStyle name="ChapNote4" xfId="19" xr:uid="{00000000-0005-0000-0000-000012000000}"/>
    <cellStyle name="ChapRecap0" xfId="20" xr:uid="{00000000-0005-0000-0000-000013000000}"/>
    <cellStyle name="ChapRecap1" xfId="21" xr:uid="{00000000-0005-0000-0000-000014000000}"/>
    <cellStyle name="ChapRecap2" xfId="22" xr:uid="{00000000-0005-0000-0000-000015000000}"/>
    <cellStyle name="ChapRecap3" xfId="23" xr:uid="{00000000-0005-0000-0000-000016000000}"/>
    <cellStyle name="ChapRecap4" xfId="24" xr:uid="{00000000-0005-0000-0000-000017000000}"/>
    <cellStyle name="ChapTitre0" xfId="25" xr:uid="{00000000-0005-0000-0000-000018000000}"/>
    <cellStyle name="ChapTitre1" xfId="26" xr:uid="{00000000-0005-0000-0000-000019000000}"/>
    <cellStyle name="ChapTitre2" xfId="27" xr:uid="{00000000-0005-0000-0000-00001A000000}"/>
    <cellStyle name="ChapTitre3" xfId="28" xr:uid="{00000000-0005-0000-0000-00001B000000}"/>
    <cellStyle name="ChapTitre4" xfId="29" xr:uid="{00000000-0005-0000-0000-00001C000000}"/>
    <cellStyle name="Commentaire 2" xfId="30" xr:uid="{00000000-0005-0000-0000-00001D000000}"/>
    <cellStyle name="DQLocQuantNonLoc" xfId="31" xr:uid="{00000000-0005-0000-0000-00001E000000}"/>
    <cellStyle name="DQLocRefClass" xfId="32" xr:uid="{00000000-0005-0000-0000-00001F000000}"/>
    <cellStyle name="DQLocStruct" xfId="33" xr:uid="{00000000-0005-0000-0000-000020000000}"/>
    <cellStyle name="DQMinutes" xfId="34" xr:uid="{00000000-0005-0000-0000-000021000000}"/>
    <cellStyle name="Euro" xfId="35" xr:uid="{00000000-0005-0000-0000-000022000000}"/>
    <cellStyle name="Euro 10" xfId="36" xr:uid="{00000000-0005-0000-0000-000023000000}"/>
    <cellStyle name="Euro 11" xfId="37" xr:uid="{00000000-0005-0000-0000-000024000000}"/>
    <cellStyle name="Euro 11 2" xfId="38" xr:uid="{00000000-0005-0000-0000-000025000000}"/>
    <cellStyle name="Euro 12" xfId="39" xr:uid="{00000000-0005-0000-0000-000026000000}"/>
    <cellStyle name="Euro 13" xfId="40" xr:uid="{00000000-0005-0000-0000-000027000000}"/>
    <cellStyle name="Euro 14" xfId="41" xr:uid="{00000000-0005-0000-0000-000028000000}"/>
    <cellStyle name="Euro 15" xfId="42" xr:uid="{00000000-0005-0000-0000-000029000000}"/>
    <cellStyle name="Euro 16" xfId="43" xr:uid="{00000000-0005-0000-0000-00002A000000}"/>
    <cellStyle name="Euro 17" xfId="44" xr:uid="{00000000-0005-0000-0000-00002B000000}"/>
    <cellStyle name="Euro 18" xfId="45" xr:uid="{00000000-0005-0000-0000-00002C000000}"/>
    <cellStyle name="Euro 19" xfId="46" xr:uid="{00000000-0005-0000-0000-00002D000000}"/>
    <cellStyle name="Euro 2" xfId="47" xr:uid="{00000000-0005-0000-0000-00002E000000}"/>
    <cellStyle name="Euro 2 10" xfId="48" xr:uid="{00000000-0005-0000-0000-00002F000000}"/>
    <cellStyle name="Euro 2 11" xfId="49" xr:uid="{00000000-0005-0000-0000-000030000000}"/>
    <cellStyle name="Euro 2 12" xfId="50" xr:uid="{00000000-0005-0000-0000-000031000000}"/>
    <cellStyle name="Euro 2 13" xfId="51" xr:uid="{00000000-0005-0000-0000-000032000000}"/>
    <cellStyle name="Euro 2 14" xfId="52" xr:uid="{00000000-0005-0000-0000-000033000000}"/>
    <cellStyle name="Euro 2 15" xfId="53" xr:uid="{00000000-0005-0000-0000-000034000000}"/>
    <cellStyle name="Euro 2 16" xfId="54" xr:uid="{00000000-0005-0000-0000-000035000000}"/>
    <cellStyle name="Euro 2 2" xfId="55" xr:uid="{00000000-0005-0000-0000-000036000000}"/>
    <cellStyle name="Euro 2 3" xfId="56" xr:uid="{00000000-0005-0000-0000-000037000000}"/>
    <cellStyle name="Euro 2 3 2" xfId="57" xr:uid="{00000000-0005-0000-0000-000038000000}"/>
    <cellStyle name="Euro 2 3 3" xfId="58" xr:uid="{00000000-0005-0000-0000-000039000000}"/>
    <cellStyle name="Euro 2 4" xfId="59" xr:uid="{00000000-0005-0000-0000-00003A000000}"/>
    <cellStyle name="Euro 2 5" xfId="60" xr:uid="{00000000-0005-0000-0000-00003B000000}"/>
    <cellStyle name="Euro 2 6" xfId="61" xr:uid="{00000000-0005-0000-0000-00003C000000}"/>
    <cellStyle name="Euro 2 7" xfId="62" xr:uid="{00000000-0005-0000-0000-00003D000000}"/>
    <cellStyle name="Euro 2 8" xfId="63" xr:uid="{00000000-0005-0000-0000-00003E000000}"/>
    <cellStyle name="Euro 2 9" xfId="64" xr:uid="{00000000-0005-0000-0000-00003F000000}"/>
    <cellStyle name="Euro 20" xfId="65" xr:uid="{00000000-0005-0000-0000-000040000000}"/>
    <cellStyle name="Euro 21" xfId="66" xr:uid="{00000000-0005-0000-0000-000041000000}"/>
    <cellStyle name="Euro 22" xfId="67" xr:uid="{00000000-0005-0000-0000-000042000000}"/>
    <cellStyle name="Euro 3" xfId="68" xr:uid="{00000000-0005-0000-0000-000043000000}"/>
    <cellStyle name="Euro 3 2" xfId="69" xr:uid="{00000000-0005-0000-0000-000044000000}"/>
    <cellStyle name="Euro 3 3" xfId="70" xr:uid="{00000000-0005-0000-0000-000045000000}"/>
    <cellStyle name="Euro 3 4" xfId="71" xr:uid="{00000000-0005-0000-0000-000046000000}"/>
    <cellStyle name="Euro 3 5" xfId="72" xr:uid="{00000000-0005-0000-0000-000047000000}"/>
    <cellStyle name="Euro 4" xfId="73" xr:uid="{00000000-0005-0000-0000-000048000000}"/>
    <cellStyle name="Euro 5" xfId="74" xr:uid="{00000000-0005-0000-0000-000049000000}"/>
    <cellStyle name="Euro 5 2" xfId="75" xr:uid="{00000000-0005-0000-0000-00004A000000}"/>
    <cellStyle name="Euro 5 3" xfId="76" xr:uid="{00000000-0005-0000-0000-00004B000000}"/>
    <cellStyle name="Euro 6" xfId="77" xr:uid="{00000000-0005-0000-0000-00004C000000}"/>
    <cellStyle name="Euro 7" xfId="78" xr:uid="{00000000-0005-0000-0000-00004D000000}"/>
    <cellStyle name="Euro 8" xfId="79" xr:uid="{00000000-0005-0000-0000-00004E000000}"/>
    <cellStyle name="Euro 8 2" xfId="80" xr:uid="{00000000-0005-0000-0000-00004F000000}"/>
    <cellStyle name="Euro 8 3" xfId="81" xr:uid="{00000000-0005-0000-0000-000050000000}"/>
    <cellStyle name="Euro 9" xfId="82" xr:uid="{00000000-0005-0000-0000-000051000000}"/>
    <cellStyle name="Info Entete" xfId="83" xr:uid="{00000000-0005-0000-0000-000052000000}"/>
    <cellStyle name="Inter Entete" xfId="84" xr:uid="{00000000-0005-0000-0000-000053000000}"/>
    <cellStyle name="LocGen" xfId="85" xr:uid="{00000000-0005-0000-0000-000054000000}"/>
    <cellStyle name="LocLit" xfId="86" xr:uid="{00000000-0005-0000-0000-000055000000}"/>
    <cellStyle name="LocRefClass" xfId="87" xr:uid="{00000000-0005-0000-0000-000056000000}"/>
    <cellStyle name="LocSignetRep" xfId="88" xr:uid="{00000000-0005-0000-0000-000057000000}"/>
    <cellStyle name="LocStrRecap0" xfId="89" xr:uid="{00000000-0005-0000-0000-000058000000}"/>
    <cellStyle name="LocStrRecap1" xfId="90" xr:uid="{00000000-0005-0000-0000-000059000000}"/>
    <cellStyle name="LocStrTexte0" xfId="91" xr:uid="{00000000-0005-0000-0000-00005A000000}"/>
    <cellStyle name="LocStrTexte1" xfId="92" xr:uid="{00000000-0005-0000-0000-00005B000000}"/>
    <cellStyle name="LocStruct" xfId="93" xr:uid="{00000000-0005-0000-0000-00005C000000}"/>
    <cellStyle name="LocTitre" xfId="94" xr:uid="{00000000-0005-0000-0000-00005D000000}"/>
    <cellStyle name="Lot" xfId="95" xr:uid="{00000000-0005-0000-0000-00005E000000}"/>
    <cellStyle name="Monétaire 2" xfId="96" xr:uid="{00000000-0005-0000-0000-000060000000}"/>
    <cellStyle name="Monétaire 2 2" xfId="97" xr:uid="{00000000-0005-0000-0000-000061000000}"/>
    <cellStyle name="Monétaire 2 3" xfId="98" xr:uid="{00000000-0005-0000-0000-000062000000}"/>
    <cellStyle name="Monétaire 2 4" xfId="99" xr:uid="{00000000-0005-0000-0000-000063000000}"/>
    <cellStyle name="Monétaire 2 5" xfId="100" xr:uid="{00000000-0005-0000-0000-000064000000}"/>
    <cellStyle name="Monétaire 2 6" xfId="101" xr:uid="{00000000-0005-0000-0000-000065000000}"/>
    <cellStyle name="Monétaire 3" xfId="102" xr:uid="{00000000-0005-0000-0000-000066000000}"/>
    <cellStyle name="Monétaire 3 2" xfId="103" xr:uid="{00000000-0005-0000-0000-000067000000}"/>
    <cellStyle name="Monétaire 3 2 2" xfId="104" xr:uid="{00000000-0005-0000-0000-000068000000}"/>
    <cellStyle name="Monétaire 3 2 3" xfId="105" xr:uid="{00000000-0005-0000-0000-000069000000}"/>
    <cellStyle name="Normal" xfId="0" builtinId="0"/>
    <cellStyle name="Normal 11 2" xfId="106" xr:uid="{00000000-0005-0000-0000-00006B000000}"/>
    <cellStyle name="Normal 13" xfId="107" xr:uid="{00000000-0005-0000-0000-00006C000000}"/>
    <cellStyle name="Normal 13 2" xfId="108" xr:uid="{00000000-0005-0000-0000-00006D000000}"/>
    <cellStyle name="Normal 2" xfId="109" xr:uid="{00000000-0005-0000-0000-00006E000000}"/>
    <cellStyle name="Normal 2 10" xfId="110" xr:uid="{00000000-0005-0000-0000-00006F000000}"/>
    <cellStyle name="Normal 2 11" xfId="111" xr:uid="{00000000-0005-0000-0000-000070000000}"/>
    <cellStyle name="Normal 2 11 2" xfId="112" xr:uid="{00000000-0005-0000-0000-000071000000}"/>
    <cellStyle name="Normal 2 12" xfId="113" xr:uid="{00000000-0005-0000-0000-000072000000}"/>
    <cellStyle name="Normal 2 13" xfId="114" xr:uid="{00000000-0005-0000-0000-000073000000}"/>
    <cellStyle name="Normal 2 14" xfId="115" xr:uid="{00000000-0005-0000-0000-000074000000}"/>
    <cellStyle name="Normal 2 15" xfId="116" xr:uid="{00000000-0005-0000-0000-000075000000}"/>
    <cellStyle name="Normal 2 16" xfId="117" xr:uid="{00000000-0005-0000-0000-000076000000}"/>
    <cellStyle name="Normal 2 17" xfId="118" xr:uid="{00000000-0005-0000-0000-000077000000}"/>
    <cellStyle name="Normal 2 18" xfId="119" xr:uid="{00000000-0005-0000-0000-000078000000}"/>
    <cellStyle name="Normal 2 19" xfId="120" xr:uid="{00000000-0005-0000-0000-000079000000}"/>
    <cellStyle name="Normal 2 2" xfId="121" xr:uid="{00000000-0005-0000-0000-00007A000000}"/>
    <cellStyle name="Normal 2 2 2" xfId="122" xr:uid="{00000000-0005-0000-0000-00007B000000}"/>
    <cellStyle name="Normal 2 2 3" xfId="123" xr:uid="{00000000-0005-0000-0000-00007C000000}"/>
    <cellStyle name="Normal 2 20" xfId="124" xr:uid="{00000000-0005-0000-0000-00007D000000}"/>
    <cellStyle name="Normal 2 21" xfId="125" xr:uid="{00000000-0005-0000-0000-00007E000000}"/>
    <cellStyle name="Normal 2 22" xfId="126" xr:uid="{00000000-0005-0000-0000-00007F000000}"/>
    <cellStyle name="Normal 2 23" xfId="127" xr:uid="{00000000-0005-0000-0000-000080000000}"/>
    <cellStyle name="Normal 2 3" xfId="128" xr:uid="{00000000-0005-0000-0000-000081000000}"/>
    <cellStyle name="Normal 2 3 2" xfId="129" xr:uid="{00000000-0005-0000-0000-000082000000}"/>
    <cellStyle name="Normal 2 3 3" xfId="130" xr:uid="{00000000-0005-0000-0000-000083000000}"/>
    <cellStyle name="Normal 2 4" xfId="131" xr:uid="{00000000-0005-0000-0000-000084000000}"/>
    <cellStyle name="Normal 2 4 2" xfId="132" xr:uid="{00000000-0005-0000-0000-000085000000}"/>
    <cellStyle name="Normal 2 4 3" xfId="133" xr:uid="{00000000-0005-0000-0000-000086000000}"/>
    <cellStyle name="Normal 2 5" xfId="134" xr:uid="{00000000-0005-0000-0000-000087000000}"/>
    <cellStyle name="Normal 2 5 2" xfId="135" xr:uid="{00000000-0005-0000-0000-000088000000}"/>
    <cellStyle name="Normal 2 5 3" xfId="136" xr:uid="{00000000-0005-0000-0000-000089000000}"/>
    <cellStyle name="Normal 2 6" xfId="137" xr:uid="{00000000-0005-0000-0000-00008A000000}"/>
    <cellStyle name="Normal 2 6 2" xfId="138" xr:uid="{00000000-0005-0000-0000-00008B000000}"/>
    <cellStyle name="Normal 2 7" xfId="139" xr:uid="{00000000-0005-0000-0000-00008C000000}"/>
    <cellStyle name="Normal 2 8" xfId="140" xr:uid="{00000000-0005-0000-0000-00008D000000}"/>
    <cellStyle name="Normal 2 9" xfId="141" xr:uid="{00000000-0005-0000-0000-00008E000000}"/>
    <cellStyle name="Normal 23" xfId="142" xr:uid="{00000000-0005-0000-0000-00008F000000}"/>
    <cellStyle name="Normal 3 10" xfId="143" xr:uid="{00000000-0005-0000-0000-000090000000}"/>
    <cellStyle name="Normal 3 11" xfId="144" xr:uid="{00000000-0005-0000-0000-000091000000}"/>
    <cellStyle name="Normal 3 2" xfId="145" xr:uid="{00000000-0005-0000-0000-000092000000}"/>
    <cellStyle name="Normal 3 3" xfId="146" xr:uid="{00000000-0005-0000-0000-000093000000}"/>
    <cellStyle name="Normal 3 3 2" xfId="147" xr:uid="{00000000-0005-0000-0000-000094000000}"/>
    <cellStyle name="Normal 3 3 3" xfId="148" xr:uid="{00000000-0005-0000-0000-000095000000}"/>
    <cellStyle name="Normal 3 4" xfId="149" xr:uid="{00000000-0005-0000-0000-000096000000}"/>
    <cellStyle name="Normal 3 5" xfId="150" xr:uid="{00000000-0005-0000-0000-000097000000}"/>
    <cellStyle name="Normal 3 6" xfId="151" xr:uid="{00000000-0005-0000-0000-000098000000}"/>
    <cellStyle name="Normal 3 7" xfId="152" xr:uid="{00000000-0005-0000-0000-000099000000}"/>
    <cellStyle name="Normal 3 8" xfId="153" xr:uid="{00000000-0005-0000-0000-00009A000000}"/>
    <cellStyle name="Normal 3 9" xfId="154" xr:uid="{00000000-0005-0000-0000-00009B000000}"/>
    <cellStyle name="Normal 4 2" xfId="155" xr:uid="{00000000-0005-0000-0000-00009C000000}"/>
    <cellStyle name="Normal 4 3" xfId="156" xr:uid="{00000000-0005-0000-0000-00009D000000}"/>
    <cellStyle name="Normal 4 4" xfId="157" xr:uid="{00000000-0005-0000-0000-00009E000000}"/>
    <cellStyle name="Normal 4 5" xfId="158" xr:uid="{00000000-0005-0000-0000-00009F000000}"/>
    <cellStyle name="Normal 5 2" xfId="159" xr:uid="{00000000-0005-0000-0000-0000A0000000}"/>
    <cellStyle name="Normal 6 2" xfId="160" xr:uid="{00000000-0005-0000-0000-0000A1000000}"/>
    <cellStyle name="Normal 6 3" xfId="161" xr:uid="{00000000-0005-0000-0000-0000A2000000}"/>
    <cellStyle name="Numerotation" xfId="162" xr:uid="{00000000-0005-0000-0000-0000A3000000}"/>
    <cellStyle name="Pourcentage 2" xfId="163" xr:uid="{00000000-0005-0000-0000-0000A4000000}"/>
    <cellStyle name="Titre Entete" xfId="164" xr:uid="{00000000-0005-0000-0000-0000A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130"/>
  <sheetViews>
    <sheetView showGridLines="0" showZeros="0" tabSelected="1" view="pageBreakPreview" zoomScale="130" zoomScaleNormal="100" zoomScaleSheetLayoutView="130" workbookViewId="0">
      <selection sqref="A1:C1"/>
    </sheetView>
  </sheetViews>
  <sheetFormatPr baseColWidth="10" defaultColWidth="11.42578125" defaultRowHeight="12.75" x14ac:dyDescent="0.2"/>
  <cols>
    <col min="1" max="1" width="5.7109375" style="43" customWidth="1"/>
    <col min="2" max="2" width="60.7109375" style="25" customWidth="1"/>
    <col min="3" max="3" width="5.7109375" style="15" customWidth="1"/>
    <col min="4" max="4" width="7.7109375" style="43" customWidth="1"/>
    <col min="5" max="5" width="13.7109375" style="23" customWidth="1"/>
    <col min="6" max="6" width="15.7109375" style="23" customWidth="1"/>
    <col min="7" max="7" width="11.42578125" style="1"/>
    <col min="8" max="8" width="8.42578125" style="1" bestFit="1" customWidth="1"/>
    <col min="9" max="9" width="8" style="1" bestFit="1" customWidth="1"/>
    <col min="10" max="16384" width="11.42578125" style="1"/>
  </cols>
  <sheetData>
    <row r="1" spans="1:8" s="5" customFormat="1" ht="45" customHeight="1" x14ac:dyDescent="0.2">
      <c r="A1" s="75" t="s">
        <v>26</v>
      </c>
      <c r="B1" s="75"/>
      <c r="C1" s="75"/>
      <c r="D1" s="74"/>
      <c r="E1" s="74"/>
      <c r="F1" s="74"/>
    </row>
    <row r="2" spans="1:8" s="6" customFormat="1" ht="30" customHeight="1" x14ac:dyDescent="0.2">
      <c r="A2" s="79" t="s">
        <v>64</v>
      </c>
      <c r="B2" s="79"/>
      <c r="C2" s="79"/>
      <c r="D2" s="74"/>
      <c r="E2" s="74"/>
      <c r="F2" s="74"/>
    </row>
    <row r="3" spans="1:8" x14ac:dyDescent="0.2">
      <c r="A3" s="9" t="s">
        <v>3</v>
      </c>
      <c r="B3" s="9" t="s">
        <v>0</v>
      </c>
      <c r="C3" s="9" t="s">
        <v>2</v>
      </c>
      <c r="D3" s="9" t="s">
        <v>4</v>
      </c>
      <c r="E3" s="16" t="s">
        <v>5</v>
      </c>
      <c r="F3" s="16" t="s">
        <v>5</v>
      </c>
    </row>
    <row r="4" spans="1:8" x14ac:dyDescent="0.2">
      <c r="A4" s="8" t="s">
        <v>6</v>
      </c>
      <c r="B4" s="8"/>
      <c r="C4" s="8"/>
      <c r="D4" s="8" t="s">
        <v>7</v>
      </c>
      <c r="E4" s="17" t="s">
        <v>8</v>
      </c>
      <c r="F4" s="17" t="s">
        <v>9</v>
      </c>
    </row>
    <row r="5" spans="1:8" x14ac:dyDescent="0.2">
      <c r="A5" s="9"/>
      <c r="B5" s="9"/>
      <c r="C5" s="9"/>
      <c r="D5" s="9"/>
      <c r="E5" s="16"/>
      <c r="F5" s="16"/>
    </row>
    <row r="6" spans="1:8" s="4" customFormat="1" x14ac:dyDescent="0.2">
      <c r="A6" s="38" t="s">
        <v>13</v>
      </c>
      <c r="B6" s="24" t="s">
        <v>65</v>
      </c>
      <c r="C6" s="7"/>
      <c r="D6" s="7"/>
      <c r="E6" s="20"/>
      <c r="F6" s="19"/>
      <c r="G6" s="2"/>
      <c r="H6" s="3"/>
    </row>
    <row r="7" spans="1:8" s="4" customFormat="1" x14ac:dyDescent="0.2">
      <c r="A7" s="7" t="s">
        <v>66</v>
      </c>
      <c r="B7" s="60" t="s">
        <v>69</v>
      </c>
      <c r="C7" s="7" t="s">
        <v>1</v>
      </c>
      <c r="D7" s="7"/>
      <c r="E7" s="20"/>
      <c r="F7" s="20">
        <f>D7*E7</f>
        <v>0</v>
      </c>
      <c r="G7" s="2"/>
      <c r="H7" s="3"/>
    </row>
    <row r="8" spans="1:8" s="4" customFormat="1" x14ac:dyDescent="0.2">
      <c r="A8" s="7" t="s">
        <v>67</v>
      </c>
      <c r="B8" s="60" t="s">
        <v>70</v>
      </c>
      <c r="C8" s="7" t="s">
        <v>1</v>
      </c>
      <c r="D8" s="7"/>
      <c r="E8" s="20"/>
      <c r="F8" s="20">
        <f t="shared" ref="F8:F9" si="0">D8*E8</f>
        <v>0</v>
      </c>
      <c r="G8" s="2"/>
      <c r="H8" s="3"/>
    </row>
    <row r="9" spans="1:8" s="4" customFormat="1" x14ac:dyDescent="0.2">
      <c r="A9" s="7" t="s">
        <v>68</v>
      </c>
      <c r="B9" s="60" t="s">
        <v>71</v>
      </c>
      <c r="C9" s="7" t="s">
        <v>1</v>
      </c>
      <c r="D9" s="7"/>
      <c r="E9" s="20"/>
      <c r="F9" s="20">
        <f t="shared" si="0"/>
        <v>0</v>
      </c>
      <c r="G9" s="2"/>
      <c r="H9" s="3"/>
    </row>
    <row r="10" spans="1:8" s="4" customFormat="1" x14ac:dyDescent="0.2">
      <c r="A10" s="7"/>
      <c r="B10" s="10"/>
      <c r="C10" s="7"/>
      <c r="D10" s="7"/>
      <c r="E10" s="68" t="s">
        <v>14</v>
      </c>
      <c r="F10" s="21">
        <f>SUBTOTAL(109,F7:F9)</f>
        <v>0</v>
      </c>
      <c r="H10" s="3"/>
    </row>
    <row r="11" spans="1:8" s="4" customFormat="1" x14ac:dyDescent="0.2">
      <c r="A11" s="7"/>
      <c r="B11" s="36"/>
      <c r="C11" s="11"/>
      <c r="D11" s="7"/>
      <c r="E11" s="73"/>
      <c r="F11" s="39"/>
      <c r="H11" s="3"/>
    </row>
    <row r="12" spans="1:8" s="4" customFormat="1" x14ac:dyDescent="0.2">
      <c r="A12" s="38" t="s">
        <v>15</v>
      </c>
      <c r="B12" s="24" t="s">
        <v>72</v>
      </c>
      <c r="C12" s="7"/>
      <c r="D12" s="7"/>
      <c r="E12" s="20"/>
      <c r="F12" s="22"/>
      <c r="G12" s="2"/>
      <c r="H12" s="3"/>
    </row>
    <row r="13" spans="1:8" s="4" customFormat="1" x14ac:dyDescent="0.2">
      <c r="A13" s="7" t="s">
        <v>27</v>
      </c>
      <c r="B13" s="36" t="s">
        <v>73</v>
      </c>
      <c r="C13" s="7" t="s">
        <v>1</v>
      </c>
      <c r="D13" s="7"/>
      <c r="E13" s="20"/>
      <c r="F13" s="20">
        <f>D13*E13</f>
        <v>0</v>
      </c>
      <c r="G13" s="37"/>
      <c r="H13" s="3"/>
    </row>
    <row r="14" spans="1:8" s="4" customFormat="1" x14ac:dyDescent="0.2">
      <c r="A14" s="7" t="s">
        <v>28</v>
      </c>
      <c r="B14" s="36" t="s">
        <v>74</v>
      </c>
      <c r="C14" s="7" t="s">
        <v>1</v>
      </c>
      <c r="D14" s="7"/>
      <c r="E14" s="20"/>
      <c r="F14" s="20">
        <f t="shared" ref="F14:F16" si="1">D14*E14</f>
        <v>0</v>
      </c>
      <c r="G14" s="37"/>
      <c r="H14" s="3"/>
    </row>
    <row r="15" spans="1:8" s="4" customFormat="1" x14ac:dyDescent="0.2">
      <c r="A15" s="7" t="s">
        <v>29</v>
      </c>
      <c r="B15" s="36" t="s">
        <v>75</v>
      </c>
      <c r="C15" s="7" t="s">
        <v>1</v>
      </c>
      <c r="D15" s="7"/>
      <c r="E15" s="20"/>
      <c r="F15" s="20">
        <f t="shared" si="1"/>
        <v>0</v>
      </c>
      <c r="G15" s="37"/>
      <c r="H15" s="3"/>
    </row>
    <row r="16" spans="1:8" s="4" customFormat="1" x14ac:dyDescent="0.2">
      <c r="A16" s="7" t="s">
        <v>30</v>
      </c>
      <c r="B16" s="36" t="s">
        <v>76</v>
      </c>
      <c r="C16" s="7" t="s">
        <v>1</v>
      </c>
      <c r="D16" s="7"/>
      <c r="E16" s="20"/>
      <c r="F16" s="20">
        <f t="shared" si="1"/>
        <v>0</v>
      </c>
      <c r="G16" s="37"/>
      <c r="H16" s="3"/>
    </row>
    <row r="17" spans="1:24" s="4" customFormat="1" x14ac:dyDescent="0.2">
      <c r="A17" s="7"/>
      <c r="B17" s="36"/>
      <c r="C17" s="7"/>
      <c r="D17" s="7"/>
      <c r="E17" s="68" t="s">
        <v>17</v>
      </c>
      <c r="F17" s="21">
        <f>SUBTOTAL(109,F12:F16)</f>
        <v>0</v>
      </c>
      <c r="G17" s="2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s="4" customFormat="1" x14ac:dyDescent="0.2">
      <c r="A18" s="7"/>
      <c r="B18" s="10"/>
      <c r="C18" s="11"/>
      <c r="D18" s="7"/>
      <c r="E18" s="73"/>
      <c r="F18" s="39"/>
      <c r="H18" s="3"/>
    </row>
    <row r="19" spans="1:24" s="4" customFormat="1" x14ac:dyDescent="0.2">
      <c r="A19" s="38" t="s">
        <v>16</v>
      </c>
      <c r="B19" s="24" t="s">
        <v>77</v>
      </c>
      <c r="C19" s="11"/>
      <c r="D19" s="7"/>
      <c r="E19" s="73"/>
      <c r="F19" s="39"/>
      <c r="H19" s="3"/>
    </row>
    <row r="20" spans="1:24" s="4" customFormat="1" x14ac:dyDescent="0.2">
      <c r="A20" s="7" t="s">
        <v>31</v>
      </c>
      <c r="B20" s="10" t="s">
        <v>79</v>
      </c>
      <c r="C20" s="11" t="s">
        <v>1</v>
      </c>
      <c r="D20" s="7"/>
      <c r="E20" s="73"/>
      <c r="F20" s="20">
        <f t="shared" ref="F20:F24" si="2">D20*E20</f>
        <v>0</v>
      </c>
      <c r="H20" s="3"/>
    </row>
    <row r="21" spans="1:24" s="4" customFormat="1" x14ac:dyDescent="0.2">
      <c r="A21" s="7" t="s">
        <v>32</v>
      </c>
      <c r="B21" s="10" t="s">
        <v>80</v>
      </c>
      <c r="C21" s="11" t="s">
        <v>151</v>
      </c>
      <c r="D21" s="7"/>
      <c r="E21" s="73"/>
      <c r="F21" s="20">
        <f t="shared" si="2"/>
        <v>0</v>
      </c>
      <c r="H21" s="3"/>
    </row>
    <row r="22" spans="1:24" s="4" customFormat="1" x14ac:dyDescent="0.2">
      <c r="A22" s="7" t="s">
        <v>33</v>
      </c>
      <c r="B22" s="10" t="s">
        <v>81</v>
      </c>
      <c r="C22" s="11" t="s">
        <v>151</v>
      </c>
      <c r="D22" s="7"/>
      <c r="E22" s="73"/>
      <c r="F22" s="20">
        <f t="shared" si="2"/>
        <v>0</v>
      </c>
      <c r="H22" s="3"/>
    </row>
    <row r="23" spans="1:24" s="4" customFormat="1" x14ac:dyDescent="0.2">
      <c r="A23" s="7" t="s">
        <v>34</v>
      </c>
      <c r="B23" s="10" t="s">
        <v>82</v>
      </c>
      <c r="C23" s="11" t="s">
        <v>151</v>
      </c>
      <c r="D23" s="7"/>
      <c r="E23" s="73"/>
      <c r="F23" s="20">
        <f t="shared" si="2"/>
        <v>0</v>
      </c>
      <c r="H23" s="3"/>
    </row>
    <row r="24" spans="1:24" s="4" customFormat="1" x14ac:dyDescent="0.2">
      <c r="A24" s="7" t="s">
        <v>78</v>
      </c>
      <c r="B24" s="10" t="s">
        <v>83</v>
      </c>
      <c r="C24" s="11" t="s">
        <v>151</v>
      </c>
      <c r="D24" s="7"/>
      <c r="E24" s="73"/>
      <c r="F24" s="20">
        <f t="shared" si="2"/>
        <v>0</v>
      </c>
      <c r="H24" s="3"/>
    </row>
    <row r="25" spans="1:24" s="4" customFormat="1" x14ac:dyDescent="0.2">
      <c r="A25" s="7"/>
      <c r="B25" s="36"/>
      <c r="C25" s="7"/>
      <c r="D25" s="7"/>
      <c r="E25" s="68" t="s">
        <v>18</v>
      </c>
      <c r="F25" s="21">
        <f>SUBTOTAL(109,F19:F24)</f>
        <v>0</v>
      </c>
      <c r="G25" s="2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s="4" customFormat="1" x14ac:dyDescent="0.2">
      <c r="A26" s="7"/>
      <c r="B26" s="36"/>
      <c r="C26" s="7"/>
      <c r="D26" s="7"/>
      <c r="E26" s="73"/>
      <c r="F26" s="59"/>
      <c r="G26" s="2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s="4" customFormat="1" x14ac:dyDescent="0.2">
      <c r="A27" s="38" t="s">
        <v>19</v>
      </c>
      <c r="B27" s="24" t="s">
        <v>84</v>
      </c>
      <c r="C27" s="11"/>
      <c r="D27" s="7"/>
      <c r="E27" s="73"/>
      <c r="F27" s="39"/>
      <c r="H27" s="3"/>
    </row>
    <row r="28" spans="1:24" s="4" customFormat="1" x14ac:dyDescent="0.2">
      <c r="A28" s="7"/>
      <c r="B28" s="10" t="s">
        <v>152</v>
      </c>
      <c r="C28" s="11" t="s">
        <v>153</v>
      </c>
      <c r="D28" s="7"/>
      <c r="E28" s="73"/>
      <c r="F28" s="20">
        <f t="shared" ref="F28" si="3">D28*E28</f>
        <v>0</v>
      </c>
      <c r="H28" s="3"/>
    </row>
    <row r="29" spans="1:24" s="4" customFormat="1" x14ac:dyDescent="0.2">
      <c r="A29" s="7"/>
      <c r="B29" s="36"/>
      <c r="C29" s="7"/>
      <c r="D29" s="7"/>
      <c r="E29" s="68" t="s">
        <v>21</v>
      </c>
      <c r="F29" s="21">
        <f>SUBTOTAL(109,F27:F28)</f>
        <v>0</v>
      </c>
      <c r="G29" s="2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s="4" customFormat="1" x14ac:dyDescent="0.2">
      <c r="A30" s="7"/>
      <c r="B30" s="36"/>
      <c r="C30" s="7"/>
      <c r="D30" s="7"/>
      <c r="E30" s="73"/>
      <c r="F30" s="59"/>
      <c r="G30" s="2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s="4" customFormat="1" x14ac:dyDescent="0.2">
      <c r="A31" s="38" t="s">
        <v>20</v>
      </c>
      <c r="B31" s="24" t="s">
        <v>85</v>
      </c>
      <c r="C31" s="11"/>
      <c r="D31" s="7"/>
      <c r="E31" s="73"/>
      <c r="F31" s="39"/>
      <c r="H31" s="3"/>
    </row>
    <row r="32" spans="1:24" s="4" customFormat="1" x14ac:dyDescent="0.2">
      <c r="A32" s="7" t="s">
        <v>35</v>
      </c>
      <c r="B32" s="10" t="s">
        <v>86</v>
      </c>
      <c r="C32" s="7"/>
      <c r="D32" s="7"/>
      <c r="E32" s="20"/>
      <c r="F32" s="76" t="s">
        <v>155</v>
      </c>
      <c r="G32" s="37"/>
      <c r="H32" s="3"/>
    </row>
    <row r="33" spans="1:24" s="4" customFormat="1" x14ac:dyDescent="0.2">
      <c r="A33" s="7"/>
      <c r="B33" s="36"/>
      <c r="C33" s="7"/>
      <c r="D33" s="7"/>
      <c r="E33" s="73"/>
      <c r="F33" s="59"/>
      <c r="G33" s="2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s="4" customFormat="1" x14ac:dyDescent="0.2">
      <c r="A34" s="38" t="s">
        <v>22</v>
      </c>
      <c r="B34" s="24" t="s">
        <v>87</v>
      </c>
      <c r="C34" s="11"/>
      <c r="D34" s="7"/>
      <c r="E34" s="73"/>
      <c r="F34" s="39"/>
      <c r="H34" s="3"/>
    </row>
    <row r="35" spans="1:24" s="4" customFormat="1" x14ac:dyDescent="0.2">
      <c r="A35" s="7" t="s">
        <v>36</v>
      </c>
      <c r="B35" s="10" t="s">
        <v>94</v>
      </c>
      <c r="C35" s="11" t="s">
        <v>153</v>
      </c>
      <c r="D35" s="7"/>
      <c r="E35" s="73"/>
      <c r="F35" s="20">
        <f t="shared" ref="F35:F41" si="4">D35*E35</f>
        <v>0</v>
      </c>
      <c r="H35" s="3"/>
    </row>
    <row r="36" spans="1:24" s="4" customFormat="1" x14ac:dyDescent="0.2">
      <c r="A36" s="7" t="s">
        <v>88</v>
      </c>
      <c r="B36" s="10" t="s">
        <v>95</v>
      </c>
      <c r="C36" s="11" t="s">
        <v>156</v>
      </c>
      <c r="D36" s="7"/>
      <c r="E36" s="73"/>
      <c r="F36" s="20">
        <f t="shared" si="4"/>
        <v>0</v>
      </c>
      <c r="H36" s="3"/>
    </row>
    <row r="37" spans="1:24" s="4" customFormat="1" x14ac:dyDescent="0.2">
      <c r="A37" s="7" t="s">
        <v>89</v>
      </c>
      <c r="B37" s="10" t="s">
        <v>96</v>
      </c>
      <c r="C37" s="11" t="s">
        <v>156</v>
      </c>
      <c r="D37" s="7"/>
      <c r="E37" s="73"/>
      <c r="F37" s="20">
        <f t="shared" si="4"/>
        <v>0</v>
      </c>
      <c r="H37" s="3"/>
    </row>
    <row r="38" spans="1:24" s="4" customFormat="1" x14ac:dyDescent="0.2">
      <c r="A38" s="7" t="s">
        <v>90</v>
      </c>
      <c r="B38" s="10" t="s">
        <v>97</v>
      </c>
      <c r="C38" s="11" t="s">
        <v>156</v>
      </c>
      <c r="D38" s="7"/>
      <c r="E38" s="73"/>
      <c r="F38" s="20">
        <f t="shared" si="4"/>
        <v>0</v>
      </c>
      <c r="H38" s="3"/>
    </row>
    <row r="39" spans="1:24" s="4" customFormat="1" x14ac:dyDescent="0.2">
      <c r="A39" s="7" t="s">
        <v>91</v>
      </c>
      <c r="B39" s="10" t="s">
        <v>98</v>
      </c>
      <c r="C39" s="11" t="s">
        <v>153</v>
      </c>
      <c r="D39" s="7"/>
      <c r="E39" s="73"/>
      <c r="F39" s="20">
        <f t="shared" si="4"/>
        <v>0</v>
      </c>
      <c r="H39" s="3"/>
    </row>
    <row r="40" spans="1:24" s="4" customFormat="1" x14ac:dyDescent="0.2">
      <c r="A40" s="7" t="s">
        <v>92</v>
      </c>
      <c r="B40" s="10" t="s">
        <v>99</v>
      </c>
      <c r="C40" s="11" t="s">
        <v>156</v>
      </c>
      <c r="D40" s="7"/>
      <c r="E40" s="73"/>
      <c r="F40" s="20">
        <f t="shared" si="4"/>
        <v>0</v>
      </c>
      <c r="H40" s="3"/>
    </row>
    <row r="41" spans="1:24" s="4" customFormat="1" x14ac:dyDescent="0.2">
      <c r="A41" s="7" t="s">
        <v>93</v>
      </c>
      <c r="B41" s="10" t="s">
        <v>157</v>
      </c>
      <c r="C41" s="11" t="s">
        <v>1</v>
      </c>
      <c r="D41" s="7"/>
      <c r="E41" s="73"/>
      <c r="F41" s="20">
        <f t="shared" si="4"/>
        <v>0</v>
      </c>
      <c r="H41" s="3"/>
    </row>
    <row r="42" spans="1:24" s="4" customFormat="1" x14ac:dyDescent="0.2">
      <c r="A42" s="7"/>
      <c r="B42" s="36"/>
      <c r="C42" s="7"/>
      <c r="D42" s="7"/>
      <c r="E42" s="68" t="s">
        <v>23</v>
      </c>
      <c r="F42" s="21">
        <f>SUBTOTAL(109,F35:F41)</f>
        <v>0</v>
      </c>
      <c r="G42" s="2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s="4" customFormat="1" x14ac:dyDescent="0.2">
      <c r="A43" s="7"/>
      <c r="B43" s="10"/>
      <c r="C43" s="11"/>
      <c r="D43" s="7"/>
      <c r="E43" s="73"/>
      <c r="F43" s="39"/>
      <c r="H43" s="3"/>
    </row>
    <row r="44" spans="1:24" s="4" customFormat="1" x14ac:dyDescent="0.2">
      <c r="A44" s="38" t="s">
        <v>24</v>
      </c>
      <c r="B44" s="24" t="s">
        <v>100</v>
      </c>
      <c r="C44" s="11"/>
      <c r="D44" s="7"/>
      <c r="E44" s="73"/>
      <c r="F44" s="39"/>
      <c r="H44" s="3"/>
    </row>
    <row r="45" spans="1:24" s="4" customFormat="1" x14ac:dyDescent="0.2">
      <c r="A45" s="7" t="s">
        <v>37</v>
      </c>
      <c r="B45" s="10" t="s">
        <v>94</v>
      </c>
      <c r="C45" s="7" t="s">
        <v>153</v>
      </c>
      <c r="D45" s="7"/>
      <c r="E45" s="20"/>
      <c r="F45" s="20">
        <f t="shared" ref="F45:F47" si="5">D45*E45</f>
        <v>0</v>
      </c>
      <c r="G45" s="37"/>
      <c r="H45" s="3"/>
    </row>
    <row r="46" spans="1:24" s="4" customFormat="1" x14ac:dyDescent="0.2">
      <c r="A46" s="7" t="s">
        <v>38</v>
      </c>
      <c r="B46" s="10" t="s">
        <v>101</v>
      </c>
      <c r="C46" s="7" t="s">
        <v>156</v>
      </c>
      <c r="D46" s="7"/>
      <c r="E46" s="20"/>
      <c r="F46" s="20">
        <f t="shared" si="5"/>
        <v>0</v>
      </c>
      <c r="G46" s="37"/>
      <c r="H46" s="3"/>
    </row>
    <row r="47" spans="1:24" s="4" customFormat="1" x14ac:dyDescent="0.2">
      <c r="A47" s="7" t="s">
        <v>39</v>
      </c>
      <c r="B47" s="10" t="s">
        <v>96</v>
      </c>
      <c r="C47" s="7" t="s">
        <v>156</v>
      </c>
      <c r="D47" s="7"/>
      <c r="E47" s="20"/>
      <c r="F47" s="20">
        <f t="shared" si="5"/>
        <v>0</v>
      </c>
      <c r="G47" s="37"/>
      <c r="H47" s="3"/>
    </row>
    <row r="48" spans="1:24" s="4" customFormat="1" x14ac:dyDescent="0.2">
      <c r="A48" s="7"/>
      <c r="B48" s="36"/>
      <c r="C48" s="7"/>
      <c r="D48" s="7"/>
      <c r="E48" s="68" t="s">
        <v>25</v>
      </c>
      <c r="F48" s="21">
        <f>SUBTOTAL(109,F45:F47)</f>
        <v>0</v>
      </c>
      <c r="G48" s="2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</row>
    <row r="49" spans="1:24" s="4" customFormat="1" x14ac:dyDescent="0.2">
      <c r="A49" s="7"/>
      <c r="B49" s="10"/>
      <c r="C49" s="11"/>
      <c r="D49" s="7"/>
      <c r="E49" s="73"/>
      <c r="F49" s="39"/>
      <c r="H49" s="3"/>
    </row>
    <row r="50" spans="1:24" s="4" customFormat="1" x14ac:dyDescent="0.2">
      <c r="A50" s="38" t="s">
        <v>40</v>
      </c>
      <c r="B50" s="24" t="s">
        <v>102</v>
      </c>
      <c r="C50" s="11"/>
      <c r="D50" s="7"/>
      <c r="E50" s="73"/>
      <c r="F50" s="39"/>
      <c r="H50" s="3"/>
    </row>
    <row r="51" spans="1:24" s="4" customFormat="1" x14ac:dyDescent="0.2">
      <c r="A51" s="7" t="s">
        <v>42</v>
      </c>
      <c r="B51" s="10" t="s">
        <v>104</v>
      </c>
      <c r="C51" s="7" t="s">
        <v>153</v>
      </c>
      <c r="D51" s="7"/>
      <c r="E51" s="20"/>
      <c r="F51" s="20">
        <f t="shared" ref="F51:F53" si="6">D51*E51</f>
        <v>0</v>
      </c>
      <c r="G51" s="37"/>
      <c r="H51" s="3"/>
    </row>
    <row r="52" spans="1:24" s="4" customFormat="1" x14ac:dyDescent="0.2">
      <c r="A52" s="7" t="s">
        <v>43</v>
      </c>
      <c r="B52" s="10" t="s">
        <v>105</v>
      </c>
      <c r="C52" s="7" t="s">
        <v>156</v>
      </c>
      <c r="D52" s="7"/>
      <c r="E52" s="20"/>
      <c r="F52" s="20">
        <f t="shared" si="6"/>
        <v>0</v>
      </c>
      <c r="G52" s="37"/>
      <c r="H52" s="3"/>
    </row>
    <row r="53" spans="1:24" s="4" customFormat="1" x14ac:dyDescent="0.2">
      <c r="A53" s="7" t="s">
        <v>103</v>
      </c>
      <c r="B53" s="10" t="s">
        <v>106</v>
      </c>
      <c r="C53" s="7" t="s">
        <v>156</v>
      </c>
      <c r="D53" s="7"/>
      <c r="E53" s="20"/>
      <c r="F53" s="20">
        <f t="shared" si="6"/>
        <v>0</v>
      </c>
      <c r="G53" s="37"/>
      <c r="H53" s="3"/>
    </row>
    <row r="54" spans="1:24" s="4" customFormat="1" x14ac:dyDescent="0.2">
      <c r="A54" s="7"/>
      <c r="B54" s="36"/>
      <c r="C54" s="7"/>
      <c r="D54" s="7"/>
      <c r="E54" s="68" t="s">
        <v>41</v>
      </c>
      <c r="F54" s="21">
        <f>SUBTOTAL(109,F51:F53)</f>
        <v>0</v>
      </c>
      <c r="G54" s="2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</row>
    <row r="55" spans="1:24" s="4" customFormat="1" x14ac:dyDescent="0.2">
      <c r="A55" s="7"/>
      <c r="B55" s="36"/>
      <c r="C55" s="7"/>
      <c r="D55" s="7"/>
      <c r="E55" s="73"/>
      <c r="F55" s="59"/>
      <c r="G55" s="2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</row>
    <row r="56" spans="1:24" s="4" customFormat="1" x14ac:dyDescent="0.2">
      <c r="A56" s="38" t="s">
        <v>44</v>
      </c>
      <c r="B56" s="24" t="s">
        <v>107</v>
      </c>
      <c r="C56" s="11"/>
      <c r="D56" s="7"/>
      <c r="E56" s="73"/>
      <c r="F56" s="39"/>
      <c r="H56" s="3"/>
    </row>
    <row r="57" spans="1:24" s="4" customFormat="1" x14ac:dyDescent="0.2">
      <c r="A57" s="7" t="s">
        <v>108</v>
      </c>
      <c r="B57" s="10" t="s">
        <v>158</v>
      </c>
      <c r="C57" s="11" t="s">
        <v>1</v>
      </c>
      <c r="D57" s="7"/>
      <c r="E57" s="73"/>
      <c r="F57" s="20">
        <f t="shared" ref="F57:F60" si="7">D57*E57</f>
        <v>0</v>
      </c>
      <c r="H57" s="3"/>
    </row>
    <row r="58" spans="1:24" s="4" customFormat="1" x14ac:dyDescent="0.2">
      <c r="A58" s="7" t="s">
        <v>109</v>
      </c>
      <c r="B58" s="10" t="s">
        <v>104</v>
      </c>
      <c r="C58" s="11" t="s">
        <v>153</v>
      </c>
      <c r="D58" s="7"/>
      <c r="E58" s="73"/>
      <c r="F58" s="20">
        <f t="shared" si="7"/>
        <v>0</v>
      </c>
      <c r="H58" s="3"/>
    </row>
    <row r="59" spans="1:24" s="4" customFormat="1" x14ac:dyDescent="0.2">
      <c r="A59" s="7" t="s">
        <v>110</v>
      </c>
      <c r="B59" s="10" t="s">
        <v>114</v>
      </c>
      <c r="C59" s="11" t="s">
        <v>156</v>
      </c>
      <c r="D59" s="7"/>
      <c r="E59" s="73"/>
      <c r="F59" s="20">
        <f t="shared" si="7"/>
        <v>0</v>
      </c>
      <c r="H59" s="3"/>
    </row>
    <row r="60" spans="1:24" s="4" customFormat="1" x14ac:dyDescent="0.2">
      <c r="A60" s="7" t="s">
        <v>111</v>
      </c>
      <c r="B60" s="10" t="s">
        <v>115</v>
      </c>
      <c r="C60" s="11" t="s">
        <v>156</v>
      </c>
      <c r="D60" s="7"/>
      <c r="E60" s="73"/>
      <c r="F60" s="20">
        <f t="shared" si="7"/>
        <v>0</v>
      </c>
      <c r="H60" s="3"/>
    </row>
    <row r="61" spans="1:24" s="4" customFormat="1" x14ac:dyDescent="0.2">
      <c r="A61" s="7" t="s">
        <v>112</v>
      </c>
      <c r="B61" s="10" t="s">
        <v>116</v>
      </c>
      <c r="C61" s="77" t="s">
        <v>159</v>
      </c>
      <c r="D61" s="77" t="s">
        <v>159</v>
      </c>
      <c r="E61" s="73"/>
      <c r="F61" s="76" t="s">
        <v>155</v>
      </c>
      <c r="H61" s="3"/>
    </row>
    <row r="62" spans="1:24" s="4" customFormat="1" x14ac:dyDescent="0.2">
      <c r="A62" s="7" t="s">
        <v>113</v>
      </c>
      <c r="B62" s="10" t="s">
        <v>117</v>
      </c>
      <c r="C62" s="77" t="s">
        <v>159</v>
      </c>
      <c r="D62" s="77" t="s">
        <v>159</v>
      </c>
      <c r="E62" s="73"/>
      <c r="F62" s="76" t="s">
        <v>155</v>
      </c>
      <c r="H62" s="3"/>
    </row>
    <row r="63" spans="1:24" s="4" customFormat="1" x14ac:dyDescent="0.2">
      <c r="A63" s="7"/>
      <c r="B63" s="36"/>
      <c r="C63" s="7"/>
      <c r="D63" s="7"/>
      <c r="E63" s="68" t="s">
        <v>45</v>
      </c>
      <c r="F63" s="21">
        <f>SUBTOTAL(109,F57:F62)</f>
        <v>0</v>
      </c>
      <c r="G63" s="2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</row>
    <row r="64" spans="1:24" s="4" customFormat="1" x14ac:dyDescent="0.2">
      <c r="A64" s="7"/>
      <c r="B64" s="36"/>
      <c r="C64" s="7"/>
      <c r="D64" s="7"/>
      <c r="E64" s="73"/>
      <c r="F64" s="59"/>
      <c r="G64" s="2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</row>
    <row r="65" spans="1:24" s="4" customFormat="1" x14ac:dyDescent="0.2">
      <c r="A65" s="7"/>
      <c r="B65" s="36"/>
      <c r="C65" s="7"/>
      <c r="D65" s="7"/>
      <c r="E65" s="73"/>
      <c r="F65" s="59"/>
      <c r="G65" s="2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</row>
    <row r="66" spans="1:24" s="4" customFormat="1" x14ac:dyDescent="0.2">
      <c r="A66" s="7"/>
      <c r="B66" s="36"/>
      <c r="C66" s="7"/>
      <c r="D66" s="7"/>
      <c r="E66" s="73"/>
      <c r="F66" s="59"/>
      <c r="G66" s="2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</row>
    <row r="67" spans="1:24" s="4" customFormat="1" x14ac:dyDescent="0.2">
      <c r="A67" s="41"/>
      <c r="B67" s="27"/>
      <c r="C67" s="70"/>
      <c r="D67" s="61"/>
      <c r="E67" s="31"/>
      <c r="F67" s="28"/>
      <c r="G67" s="2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</row>
    <row r="68" spans="1:24" s="4" customFormat="1" x14ac:dyDescent="0.2">
      <c r="A68" s="42"/>
      <c r="B68" s="29"/>
      <c r="C68" s="71"/>
      <c r="D68" s="62"/>
      <c r="E68" s="32"/>
      <c r="F68" s="30"/>
      <c r="G68" s="2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</row>
    <row r="69" spans="1:24" s="4" customFormat="1" x14ac:dyDescent="0.2">
      <c r="A69" s="7"/>
      <c r="B69" s="10"/>
      <c r="C69" s="11"/>
      <c r="D69" s="7"/>
      <c r="E69" s="73"/>
      <c r="F69" s="39"/>
      <c r="H69" s="3"/>
    </row>
    <row r="70" spans="1:24" s="4" customFormat="1" x14ac:dyDescent="0.2">
      <c r="A70" s="38" t="s">
        <v>46</v>
      </c>
      <c r="B70" s="24" t="s">
        <v>118</v>
      </c>
      <c r="C70" s="11"/>
      <c r="D70" s="7"/>
      <c r="E70" s="73"/>
      <c r="F70" s="76" t="s">
        <v>155</v>
      </c>
      <c r="H70" s="3"/>
    </row>
    <row r="71" spans="1:24" s="4" customFormat="1" x14ac:dyDescent="0.2">
      <c r="A71" s="7"/>
      <c r="B71" s="10"/>
      <c r="C71" s="11"/>
      <c r="D71" s="7"/>
      <c r="E71" s="73"/>
      <c r="F71" s="39"/>
      <c r="H71" s="3"/>
    </row>
    <row r="72" spans="1:24" s="4" customFormat="1" x14ac:dyDescent="0.2">
      <c r="A72" s="38" t="s">
        <v>47</v>
      </c>
      <c r="B72" s="24" t="s">
        <v>119</v>
      </c>
      <c r="C72" s="11"/>
      <c r="D72" s="7"/>
      <c r="E72" s="73"/>
      <c r="F72" s="39"/>
      <c r="H72" s="3"/>
    </row>
    <row r="73" spans="1:24" s="4" customFormat="1" x14ac:dyDescent="0.2">
      <c r="A73" s="7" t="s">
        <v>51</v>
      </c>
      <c r="B73" s="10" t="s">
        <v>160</v>
      </c>
      <c r="C73" s="11" t="s">
        <v>1</v>
      </c>
      <c r="D73" s="7"/>
      <c r="E73" s="73"/>
      <c r="F73" s="20">
        <f t="shared" ref="F73:F74" si="8">D73*E73</f>
        <v>0</v>
      </c>
      <c r="H73" s="3"/>
    </row>
    <row r="74" spans="1:24" s="4" customFormat="1" x14ac:dyDescent="0.2">
      <c r="A74" s="7" t="s">
        <v>120</v>
      </c>
      <c r="B74" s="10" t="s">
        <v>121</v>
      </c>
      <c r="C74" s="11" t="s">
        <v>153</v>
      </c>
      <c r="D74" s="7"/>
      <c r="E74" s="73"/>
      <c r="F74" s="20">
        <f t="shared" si="8"/>
        <v>0</v>
      </c>
      <c r="H74" s="3"/>
    </row>
    <row r="75" spans="1:24" s="4" customFormat="1" x14ac:dyDescent="0.2">
      <c r="A75" s="7"/>
      <c r="B75" s="36"/>
      <c r="C75" s="7"/>
      <c r="D75" s="7"/>
      <c r="E75" s="68" t="s">
        <v>48</v>
      </c>
      <c r="F75" s="21">
        <f>SUBTOTAL(109,F73:F74)</f>
        <v>0</v>
      </c>
      <c r="G75" s="2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</row>
    <row r="76" spans="1:24" s="4" customFormat="1" x14ac:dyDescent="0.2">
      <c r="A76" s="7"/>
      <c r="B76" s="10"/>
      <c r="C76" s="11"/>
      <c r="D76" s="7"/>
      <c r="E76" s="73"/>
      <c r="F76" s="39"/>
      <c r="H76" s="3"/>
    </row>
    <row r="77" spans="1:24" s="4" customFormat="1" x14ac:dyDescent="0.2">
      <c r="A77" s="38" t="s">
        <v>49</v>
      </c>
      <c r="B77" s="24" t="s">
        <v>122</v>
      </c>
      <c r="C77" s="11"/>
      <c r="D77" s="7"/>
      <c r="E77" s="73"/>
      <c r="F77" s="39"/>
      <c r="H77" s="3"/>
    </row>
    <row r="78" spans="1:24" s="4" customFormat="1" x14ac:dyDescent="0.2">
      <c r="A78" s="7" t="s">
        <v>52</v>
      </c>
      <c r="B78" s="10" t="s">
        <v>161</v>
      </c>
      <c r="C78" s="11" t="s">
        <v>163</v>
      </c>
      <c r="D78" s="7"/>
      <c r="E78" s="73"/>
      <c r="F78" s="20">
        <f t="shared" ref="F78:F79" si="9">D78*E78</f>
        <v>0</v>
      </c>
      <c r="H78" s="3"/>
    </row>
    <row r="79" spans="1:24" s="4" customFormat="1" x14ac:dyDescent="0.2">
      <c r="A79" s="7" t="s">
        <v>162</v>
      </c>
      <c r="B79" s="10" t="s">
        <v>123</v>
      </c>
      <c r="C79" s="11" t="s">
        <v>163</v>
      </c>
      <c r="D79" s="7"/>
      <c r="E79" s="73"/>
      <c r="F79" s="20">
        <f t="shared" si="9"/>
        <v>0</v>
      </c>
      <c r="H79" s="3"/>
    </row>
    <row r="80" spans="1:24" s="4" customFormat="1" x14ac:dyDescent="0.2">
      <c r="A80" s="7"/>
      <c r="B80" s="36"/>
      <c r="C80" s="7"/>
      <c r="D80" s="7"/>
      <c r="E80" s="68" t="s">
        <v>50</v>
      </c>
      <c r="F80" s="21">
        <f>SUBTOTAL(109,F78:F79)</f>
        <v>0</v>
      </c>
      <c r="G80" s="2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</row>
    <row r="81" spans="1:24" s="4" customFormat="1" x14ac:dyDescent="0.2">
      <c r="A81" s="7"/>
      <c r="B81" s="10"/>
      <c r="C81" s="11"/>
      <c r="D81" s="7"/>
      <c r="E81" s="73"/>
      <c r="F81" s="39"/>
      <c r="H81" s="3"/>
    </row>
    <row r="82" spans="1:24" s="4" customFormat="1" x14ac:dyDescent="0.2">
      <c r="A82" s="38" t="s">
        <v>53</v>
      </c>
      <c r="B82" s="24" t="s">
        <v>124</v>
      </c>
      <c r="C82" s="11"/>
      <c r="D82" s="7"/>
      <c r="E82" s="73"/>
      <c r="F82" s="39"/>
      <c r="H82" s="3"/>
    </row>
    <row r="83" spans="1:24" s="4" customFormat="1" ht="25.5" x14ac:dyDescent="0.2">
      <c r="A83" s="7"/>
      <c r="B83" s="10" t="s">
        <v>164</v>
      </c>
      <c r="C83" s="11" t="s">
        <v>1</v>
      </c>
      <c r="D83" s="7"/>
      <c r="E83" s="73"/>
      <c r="F83" s="20">
        <f>D83*E83</f>
        <v>0</v>
      </c>
      <c r="H83" s="3"/>
    </row>
    <row r="84" spans="1:24" s="4" customFormat="1" x14ac:dyDescent="0.2">
      <c r="A84" s="7"/>
      <c r="B84" s="36"/>
      <c r="C84" s="7"/>
      <c r="D84" s="7"/>
      <c r="E84" s="68" t="s">
        <v>54</v>
      </c>
      <c r="F84" s="21">
        <f>SUBTOTAL(109,F83:F83)</f>
        <v>0</v>
      </c>
      <c r="G84" s="2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</row>
    <row r="85" spans="1:24" s="4" customFormat="1" x14ac:dyDescent="0.2">
      <c r="A85" s="7"/>
      <c r="B85" s="10"/>
      <c r="C85" s="11"/>
      <c r="D85" s="7"/>
      <c r="E85" s="73"/>
      <c r="F85" s="39"/>
      <c r="H85" s="3"/>
    </row>
    <row r="86" spans="1:24" s="4" customFormat="1" x14ac:dyDescent="0.2">
      <c r="A86" s="38" t="s">
        <v>55</v>
      </c>
      <c r="B86" s="24" t="s">
        <v>125</v>
      </c>
      <c r="C86" s="11"/>
      <c r="D86" s="7"/>
      <c r="E86" s="73"/>
      <c r="F86" s="39"/>
      <c r="H86" s="3"/>
    </row>
    <row r="87" spans="1:24" s="4" customFormat="1" x14ac:dyDescent="0.2">
      <c r="A87" s="7" t="s">
        <v>126</v>
      </c>
      <c r="B87" s="10" t="s">
        <v>127</v>
      </c>
      <c r="C87" s="11"/>
      <c r="D87" s="7"/>
      <c r="E87" s="73"/>
      <c r="F87" s="20"/>
      <c r="H87" s="3"/>
    </row>
    <row r="88" spans="1:24" s="4" customFormat="1" x14ac:dyDescent="0.2">
      <c r="A88" s="7"/>
      <c r="B88" s="78" t="s">
        <v>165</v>
      </c>
      <c r="C88" s="11" t="s">
        <v>153</v>
      </c>
      <c r="D88" s="7"/>
      <c r="E88" s="73"/>
      <c r="F88" s="20">
        <f t="shared" ref="F88:F90" si="10">D88*E88</f>
        <v>0</v>
      </c>
      <c r="H88" s="3"/>
    </row>
    <row r="89" spans="1:24" s="4" customFormat="1" x14ac:dyDescent="0.2">
      <c r="A89" s="7"/>
      <c r="B89" s="78" t="s">
        <v>166</v>
      </c>
      <c r="C89" s="11" t="s">
        <v>153</v>
      </c>
      <c r="D89" s="7"/>
      <c r="E89" s="73"/>
      <c r="F89" s="20">
        <f t="shared" si="10"/>
        <v>0</v>
      </c>
      <c r="H89" s="3"/>
    </row>
    <row r="90" spans="1:24" s="4" customFormat="1" x14ac:dyDescent="0.2">
      <c r="A90" s="7"/>
      <c r="B90" s="78" t="s">
        <v>167</v>
      </c>
      <c r="C90" s="11" t="s">
        <v>153</v>
      </c>
      <c r="D90" s="7"/>
      <c r="E90" s="73"/>
      <c r="F90" s="20">
        <f t="shared" si="10"/>
        <v>0</v>
      </c>
      <c r="H90" s="3"/>
    </row>
    <row r="91" spans="1:24" s="4" customFormat="1" x14ac:dyDescent="0.2">
      <c r="A91" s="7"/>
      <c r="B91" s="36"/>
      <c r="C91" s="7"/>
      <c r="D91" s="7"/>
      <c r="E91" s="68" t="s">
        <v>56</v>
      </c>
      <c r="F91" s="21">
        <f>SUBTOTAL(109,F87:F90)</f>
        <v>0</v>
      </c>
      <c r="G91" s="2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</row>
    <row r="92" spans="1:24" s="4" customFormat="1" x14ac:dyDescent="0.2">
      <c r="A92" s="7"/>
      <c r="B92" s="10"/>
      <c r="C92" s="11"/>
      <c r="D92" s="7"/>
      <c r="E92" s="73"/>
      <c r="F92" s="39"/>
      <c r="H92" s="3"/>
    </row>
    <row r="93" spans="1:24" s="4" customFormat="1" x14ac:dyDescent="0.2">
      <c r="A93" s="38" t="s">
        <v>57</v>
      </c>
      <c r="B93" s="24" t="s">
        <v>128</v>
      </c>
      <c r="C93" s="11"/>
      <c r="D93" s="7"/>
      <c r="E93" s="73"/>
      <c r="F93" s="76" t="s">
        <v>154</v>
      </c>
      <c r="H93" s="3"/>
    </row>
    <row r="94" spans="1:24" s="4" customFormat="1" x14ac:dyDescent="0.2">
      <c r="A94" s="7"/>
      <c r="B94" s="10"/>
      <c r="C94" s="11"/>
      <c r="D94" s="7"/>
      <c r="E94" s="73"/>
      <c r="F94" s="39"/>
      <c r="H94" s="3"/>
    </row>
    <row r="95" spans="1:24" s="4" customFormat="1" x14ac:dyDescent="0.2">
      <c r="A95" s="38" t="s">
        <v>58</v>
      </c>
      <c r="B95" s="24" t="s">
        <v>129</v>
      </c>
      <c r="C95" s="11"/>
      <c r="D95" s="7"/>
      <c r="E95" s="73"/>
      <c r="F95" s="76" t="s">
        <v>154</v>
      </c>
      <c r="H95" s="3"/>
    </row>
    <row r="96" spans="1:24" s="4" customFormat="1" x14ac:dyDescent="0.2">
      <c r="A96" s="7"/>
      <c r="B96" s="36"/>
      <c r="C96" s="7"/>
      <c r="D96" s="7"/>
      <c r="E96" s="20"/>
      <c r="F96" s="19"/>
      <c r="G96" s="37"/>
      <c r="H96" s="3"/>
    </row>
    <row r="97" spans="1:24" s="4" customFormat="1" x14ac:dyDescent="0.2">
      <c r="A97" s="38" t="s">
        <v>59</v>
      </c>
      <c r="B97" s="24" t="s">
        <v>130</v>
      </c>
      <c r="C97" s="11"/>
      <c r="D97" s="7"/>
      <c r="E97" s="73"/>
      <c r="F97" s="76" t="s">
        <v>154</v>
      </c>
      <c r="H97" s="3"/>
    </row>
    <row r="98" spans="1:24" s="4" customFormat="1" x14ac:dyDescent="0.2">
      <c r="A98" s="7"/>
      <c r="B98" s="10"/>
      <c r="C98" s="11"/>
      <c r="D98" s="7"/>
      <c r="E98" s="73"/>
      <c r="F98" s="39"/>
      <c r="H98" s="3"/>
    </row>
    <row r="99" spans="1:24" s="4" customFormat="1" x14ac:dyDescent="0.2">
      <c r="A99" s="38" t="s">
        <v>60</v>
      </c>
      <c r="B99" s="24" t="s">
        <v>131</v>
      </c>
      <c r="C99" s="11"/>
      <c r="D99" s="7"/>
      <c r="E99" s="73"/>
      <c r="F99" s="39"/>
      <c r="H99" s="3"/>
    </row>
    <row r="100" spans="1:24" s="4" customFormat="1" ht="25.5" x14ac:dyDescent="0.2">
      <c r="A100" s="7" t="s">
        <v>132</v>
      </c>
      <c r="B100" s="10" t="s">
        <v>134</v>
      </c>
      <c r="C100" s="11" t="s">
        <v>163</v>
      </c>
      <c r="D100" s="7"/>
      <c r="E100" s="73"/>
      <c r="F100" s="20">
        <f t="shared" ref="F100:F101" si="11">D100*E100</f>
        <v>0</v>
      </c>
      <c r="H100" s="3"/>
    </row>
    <row r="101" spans="1:24" s="4" customFormat="1" x14ac:dyDescent="0.2">
      <c r="A101" s="7" t="s">
        <v>133</v>
      </c>
      <c r="B101" s="10" t="s">
        <v>135</v>
      </c>
      <c r="C101" s="11" t="s">
        <v>163</v>
      </c>
      <c r="D101" s="7"/>
      <c r="E101" s="73"/>
      <c r="F101" s="20">
        <f t="shared" si="11"/>
        <v>0</v>
      </c>
      <c r="H101" s="3"/>
    </row>
    <row r="102" spans="1:24" s="4" customFormat="1" x14ac:dyDescent="0.2">
      <c r="A102" s="7"/>
      <c r="B102" s="36"/>
      <c r="C102" s="7"/>
      <c r="D102" s="7"/>
      <c r="E102" s="68" t="s">
        <v>62</v>
      </c>
      <c r="F102" s="21">
        <f>SUBTOTAL(109,F100:F101)</f>
        <v>0</v>
      </c>
      <c r="G102" s="2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</row>
    <row r="103" spans="1:24" s="4" customFormat="1" x14ac:dyDescent="0.2">
      <c r="A103" s="7"/>
      <c r="B103" s="10"/>
      <c r="C103" s="11"/>
      <c r="D103" s="7"/>
      <c r="E103" s="73"/>
      <c r="F103" s="39"/>
      <c r="H103" s="3"/>
    </row>
    <row r="104" spans="1:24" s="4" customFormat="1" x14ac:dyDescent="0.2">
      <c r="A104" s="38" t="s">
        <v>61</v>
      </c>
      <c r="B104" s="24" t="s">
        <v>136</v>
      </c>
      <c r="C104" s="11"/>
      <c r="D104" s="7"/>
      <c r="E104" s="73"/>
      <c r="F104" s="39"/>
      <c r="H104" s="3"/>
    </row>
    <row r="105" spans="1:24" s="4" customFormat="1" x14ac:dyDescent="0.2">
      <c r="A105" s="7" t="s">
        <v>137</v>
      </c>
      <c r="B105" s="10" t="s">
        <v>144</v>
      </c>
      <c r="C105" s="11" t="s">
        <v>156</v>
      </c>
      <c r="D105" s="7"/>
      <c r="E105" s="73"/>
      <c r="F105" s="20">
        <f t="shared" ref="F105:F111" si="12">D105*E105</f>
        <v>0</v>
      </c>
      <c r="H105" s="3"/>
    </row>
    <row r="106" spans="1:24" s="4" customFormat="1" x14ac:dyDescent="0.2">
      <c r="A106" s="7" t="s">
        <v>138</v>
      </c>
      <c r="B106" s="10" t="s">
        <v>145</v>
      </c>
      <c r="C106" s="11" t="s">
        <v>156</v>
      </c>
      <c r="D106" s="7"/>
      <c r="E106" s="73"/>
      <c r="F106" s="20">
        <f t="shared" si="12"/>
        <v>0</v>
      </c>
      <c r="H106" s="3"/>
    </row>
    <row r="107" spans="1:24" s="4" customFormat="1" x14ac:dyDescent="0.2">
      <c r="A107" s="7" t="s">
        <v>139</v>
      </c>
      <c r="B107" s="10" t="s">
        <v>146</v>
      </c>
      <c r="C107" s="11" t="s">
        <v>156</v>
      </c>
      <c r="D107" s="7"/>
      <c r="E107" s="73"/>
      <c r="F107" s="20">
        <f t="shared" si="12"/>
        <v>0</v>
      </c>
      <c r="H107" s="3"/>
    </row>
    <row r="108" spans="1:24" s="4" customFormat="1" x14ac:dyDescent="0.2">
      <c r="A108" s="7" t="s">
        <v>140</v>
      </c>
      <c r="B108" s="10" t="s">
        <v>147</v>
      </c>
      <c r="C108" s="11" t="s">
        <v>156</v>
      </c>
      <c r="D108" s="7"/>
      <c r="E108" s="73"/>
      <c r="F108" s="20">
        <f t="shared" si="12"/>
        <v>0</v>
      </c>
      <c r="H108" s="3"/>
    </row>
    <row r="109" spans="1:24" s="4" customFormat="1" x14ac:dyDescent="0.2">
      <c r="A109" s="7" t="s">
        <v>141</v>
      </c>
      <c r="B109" s="10" t="s">
        <v>148</v>
      </c>
      <c r="C109" s="11" t="s">
        <v>156</v>
      </c>
      <c r="D109" s="7"/>
      <c r="E109" s="73"/>
      <c r="F109" s="20">
        <f t="shared" si="12"/>
        <v>0</v>
      </c>
      <c r="H109" s="3"/>
    </row>
    <row r="110" spans="1:24" s="4" customFormat="1" x14ac:dyDescent="0.2">
      <c r="A110" s="7" t="s">
        <v>142</v>
      </c>
      <c r="B110" s="10" t="s">
        <v>149</v>
      </c>
      <c r="C110" s="11" t="s">
        <v>156</v>
      </c>
      <c r="D110" s="7"/>
      <c r="E110" s="73"/>
      <c r="F110" s="20">
        <f t="shared" si="12"/>
        <v>0</v>
      </c>
      <c r="H110" s="3"/>
    </row>
    <row r="111" spans="1:24" s="4" customFormat="1" x14ac:dyDescent="0.2">
      <c r="A111" s="7" t="s">
        <v>143</v>
      </c>
      <c r="B111" s="10" t="s">
        <v>150</v>
      </c>
      <c r="C111" s="11" t="s">
        <v>156</v>
      </c>
      <c r="D111" s="7"/>
      <c r="E111" s="73"/>
      <c r="F111" s="20">
        <f t="shared" si="12"/>
        <v>0</v>
      </c>
      <c r="H111" s="3"/>
    </row>
    <row r="112" spans="1:24" s="4" customFormat="1" x14ac:dyDescent="0.2">
      <c r="A112" s="7"/>
      <c r="B112" s="36"/>
      <c r="C112" s="7"/>
      <c r="D112" s="7"/>
      <c r="E112" s="68" t="s">
        <v>63</v>
      </c>
      <c r="F112" s="21">
        <f>SUBTOTAL(109,F105:F111)</f>
        <v>0</v>
      </c>
      <c r="G112" s="2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</row>
    <row r="113" spans="1:8" s="4" customFormat="1" x14ac:dyDescent="0.2">
      <c r="A113" s="7"/>
      <c r="B113" s="10"/>
      <c r="C113" s="11"/>
      <c r="D113" s="7"/>
      <c r="E113" s="73"/>
      <c r="F113" s="39"/>
      <c r="H113" s="3"/>
    </row>
    <row r="114" spans="1:8" s="4" customFormat="1" x14ac:dyDescent="0.2">
      <c r="A114" s="7"/>
      <c r="B114" s="10"/>
      <c r="C114" s="11"/>
      <c r="D114" s="7"/>
      <c r="E114" s="73"/>
      <c r="F114" s="39"/>
      <c r="H114" s="3"/>
    </row>
    <row r="115" spans="1:8" s="4" customFormat="1" x14ac:dyDescent="0.2">
      <c r="A115" s="7"/>
      <c r="B115" s="10"/>
      <c r="C115" s="11"/>
      <c r="D115" s="7"/>
      <c r="E115" s="73"/>
      <c r="F115" s="39"/>
      <c r="H115" s="3"/>
    </row>
    <row r="116" spans="1:8" s="4" customFormat="1" x14ac:dyDescent="0.2">
      <c r="A116" s="7"/>
      <c r="B116" s="10"/>
      <c r="C116" s="11"/>
      <c r="D116" s="7"/>
      <c r="E116" s="73"/>
      <c r="F116" s="39"/>
      <c r="H116" s="3"/>
    </row>
    <row r="117" spans="1:8" s="4" customFormat="1" x14ac:dyDescent="0.2">
      <c r="A117" s="7"/>
      <c r="B117" s="10"/>
      <c r="C117" s="11"/>
      <c r="D117" s="7"/>
      <c r="E117" s="73"/>
      <c r="F117" s="39"/>
      <c r="H117" s="3"/>
    </row>
    <row r="118" spans="1:8" s="4" customFormat="1" x14ac:dyDescent="0.2">
      <c r="A118" s="7"/>
      <c r="B118" s="10"/>
      <c r="C118" s="11"/>
      <c r="D118" s="7"/>
      <c r="E118" s="73"/>
      <c r="F118" s="39"/>
      <c r="H118" s="3"/>
    </row>
    <row r="119" spans="1:8" s="4" customFormat="1" x14ac:dyDescent="0.2">
      <c r="A119" s="7"/>
      <c r="B119" s="10"/>
      <c r="C119" s="11"/>
      <c r="D119" s="7"/>
      <c r="E119" s="73"/>
      <c r="F119" s="39"/>
      <c r="H119" s="3"/>
    </row>
    <row r="120" spans="1:8" s="4" customFormat="1" x14ac:dyDescent="0.2">
      <c r="A120" s="7"/>
      <c r="B120" s="10"/>
      <c r="C120" s="11"/>
      <c r="D120" s="7"/>
      <c r="E120" s="73"/>
      <c r="F120" s="39"/>
      <c r="H120" s="3"/>
    </row>
    <row r="121" spans="1:8" s="4" customFormat="1" x14ac:dyDescent="0.2">
      <c r="A121" s="7"/>
      <c r="B121" s="10"/>
      <c r="C121" s="11"/>
      <c r="D121" s="7"/>
      <c r="E121" s="73"/>
      <c r="F121" s="39"/>
      <c r="H121" s="3"/>
    </row>
    <row r="122" spans="1:8" s="4" customFormat="1" x14ac:dyDescent="0.2">
      <c r="A122" s="18"/>
      <c r="B122" s="12" t="s">
        <v>11</v>
      </c>
      <c r="C122" s="13"/>
      <c r="D122" s="14"/>
      <c r="E122" s="64"/>
      <c r="F122" s="26">
        <f>SUBTOTAL(109,F5:F121)</f>
        <v>0</v>
      </c>
      <c r="H122" s="3"/>
    </row>
    <row r="123" spans="1:8" ht="13.5" thickBot="1" x14ac:dyDescent="0.25">
      <c r="A123" s="18"/>
      <c r="B123" s="12" t="s">
        <v>12</v>
      </c>
      <c r="C123" s="13"/>
      <c r="D123" s="14"/>
      <c r="E123" s="64"/>
      <c r="F123" s="26">
        <f>F122*0.2</f>
        <v>0</v>
      </c>
      <c r="G123" s="2"/>
    </row>
    <row r="124" spans="1:8" s="4" customFormat="1" x14ac:dyDescent="0.2">
      <c r="A124" s="44"/>
      <c r="B124" s="45"/>
      <c r="C124" s="46"/>
      <c r="D124" s="47"/>
      <c r="E124" s="65"/>
      <c r="F124" s="48"/>
      <c r="H124" s="3"/>
    </row>
    <row r="125" spans="1:8" s="4" customFormat="1" x14ac:dyDescent="0.2">
      <c r="A125" s="49"/>
      <c r="B125" s="50" t="s">
        <v>10</v>
      </c>
      <c r="C125" s="51"/>
      <c r="D125" s="52"/>
      <c r="E125" s="66"/>
      <c r="F125" s="53">
        <f>SUM(F122:F123)</f>
        <v>0</v>
      </c>
      <c r="H125" s="3"/>
    </row>
    <row r="126" spans="1:8" s="4" customFormat="1" ht="13.5" thickBot="1" x14ac:dyDescent="0.25">
      <c r="A126" s="54"/>
      <c r="B126" s="55"/>
      <c r="C126" s="56"/>
      <c r="D126" s="57"/>
      <c r="E126" s="67"/>
      <c r="F126" s="58"/>
      <c r="H126" s="3"/>
    </row>
    <row r="127" spans="1:8" s="4" customFormat="1" x14ac:dyDescent="0.2">
      <c r="A127" s="7"/>
      <c r="B127" s="10"/>
      <c r="C127" s="11"/>
      <c r="D127" s="7"/>
      <c r="E127" s="69"/>
      <c r="F127" s="39"/>
      <c r="H127" s="3"/>
    </row>
    <row r="128" spans="1:8" s="4" customFormat="1" x14ac:dyDescent="0.2">
      <c r="A128" s="40"/>
      <c r="B128" s="33"/>
      <c r="C128" s="72"/>
      <c r="D128" s="63"/>
      <c r="E128" s="34"/>
      <c r="F128" s="35"/>
      <c r="H128" s="3"/>
    </row>
    <row r="129" spans="1:8" s="4" customFormat="1" x14ac:dyDescent="0.2">
      <c r="A129" s="41"/>
      <c r="B129" s="27"/>
      <c r="C129" s="70"/>
      <c r="D129" s="61"/>
      <c r="E129" s="31"/>
      <c r="F129" s="28"/>
      <c r="H129" s="3"/>
    </row>
    <row r="130" spans="1:8" s="4" customFormat="1" x14ac:dyDescent="0.2">
      <c r="A130" s="42"/>
      <c r="B130" s="29"/>
      <c r="C130" s="71"/>
      <c r="D130" s="62"/>
      <c r="E130" s="32"/>
      <c r="F130" s="30"/>
      <c r="H130" s="3"/>
    </row>
  </sheetData>
  <mergeCells count="3">
    <mergeCell ref="D1:F2"/>
    <mergeCell ref="A1:C1"/>
    <mergeCell ref="A2:C2"/>
  </mergeCells>
  <phoneticPr fontId="0" type="noConversion"/>
  <printOptions horizontalCentered="1"/>
  <pageMargins left="0.39370078740157483" right="0.39370078740157483" top="0.39370078740157483" bottom="0.19685039370078741" header="0.19685039370078741" footer="0.19685039370078741"/>
  <pageSetup paperSize="9" scale="89" fitToHeight="0" orientation="portrait" horizontalDpi="4294967292" verticalDpi="4294967292" r:id="rId1"/>
  <headerFooter alignWithMargins="0">
    <oddHeader>&amp;C&amp;"Calibri,Normal"Page &amp;P /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06</vt:lpstr>
      <vt:lpstr>'LOT 06'!Impression_des_titres</vt:lpstr>
      <vt:lpstr>'LOT 06'!Zone_d_impression</vt:lpstr>
    </vt:vector>
  </TitlesOfParts>
  <Company>GRUET Ingenierie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CHD</dc:creator>
  <cp:lastModifiedBy>sebastien lapedagne</cp:lastModifiedBy>
  <cp:lastPrinted>2022-04-11T08:27:43Z</cp:lastPrinted>
  <dcterms:created xsi:type="dcterms:W3CDTF">2003-11-24T14:44:49Z</dcterms:created>
  <dcterms:modified xsi:type="dcterms:W3CDTF">2023-06-29T11:53:16Z</dcterms:modified>
</cp:coreProperties>
</file>