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3\MAPA\DIRECTIONS\DCMC\TVX\RAMBOUILLET - Logement de fonction - RELANCE LOT 1 ET 4\00 - DCE TRAVAIL\LOT 4\"/>
    </mc:Choice>
  </mc:AlternateContent>
  <xr:revisionPtr revIDLastSave="0" documentId="13_ncr:1_{CAF5A685-CC37-435D-AE4F-0CE20805B462}" xr6:coauthVersionLast="47" xr6:coauthVersionMax="47" xr10:uidLastSave="{00000000-0000-0000-0000-000000000000}"/>
  <bookViews>
    <workbookView xWindow="20370" yWindow="-120" windowWidth="29040" windowHeight="15840" tabRatio="715" xr2:uid="{00000000-000D-0000-FFFF-FFFF00000000}"/>
  </bookViews>
  <sheets>
    <sheet name="LOT 04" sheetId="18" r:id="rId1"/>
  </sheets>
  <definedNames>
    <definedName name="_Toc133910542" localSheetId="0">'LOT 04'!#REF!</definedName>
    <definedName name="_Toc134331123" localSheetId="0">'LOT 04'!#REF!</definedName>
    <definedName name="_Toc14768132" localSheetId="0">'LOT 04'!#REF!</definedName>
    <definedName name="_Toc14768136" localSheetId="0">'LOT 04'!#REF!</definedName>
    <definedName name="_Toc14768141" localSheetId="0">'LOT 04'!#REF!</definedName>
    <definedName name="_Toc14768148" localSheetId="0">'LOT 04'!#REF!</definedName>
    <definedName name="_Toc14768150" localSheetId="0">'LOT 04'!#REF!</definedName>
    <definedName name="_Toc15095732" localSheetId="0">'LOT 04'!#REF!</definedName>
    <definedName name="_Toc170787112" localSheetId="0">'LOT 04'!#REF!</definedName>
    <definedName name="_Toc170787113" localSheetId="0">'LOT 04'!#REF!</definedName>
    <definedName name="_Toc170787117" localSheetId="0">'LOT 04'!#REF!</definedName>
    <definedName name="_Toc170787119" localSheetId="0">'LOT 04'!#REF!</definedName>
    <definedName name="_Toc170787120" localSheetId="0">'LOT 04'!#REF!</definedName>
    <definedName name="_Toc170787121" localSheetId="0">'LOT 04'!#REF!</definedName>
    <definedName name="_Toc170787123" localSheetId="0">'LOT 04'!#REF!</definedName>
    <definedName name="_Toc170889483" localSheetId="0">'LOT 04'!#REF!</definedName>
    <definedName name="_Toc170889484" localSheetId="0">'LOT 04'!#REF!</definedName>
    <definedName name="_Toc170889488" localSheetId="0">'LOT 04'!#REF!</definedName>
    <definedName name="_Toc170889490" localSheetId="0">'LOT 04'!#REF!</definedName>
    <definedName name="_Toc170889491" localSheetId="0">'LOT 04'!#REF!</definedName>
    <definedName name="_Toc170889492" localSheetId="0">'LOT 04'!#REF!</definedName>
    <definedName name="_Toc170889493" localSheetId="0">'LOT 04'!#REF!</definedName>
    <definedName name="_Toc170889494" localSheetId="0">'LOT 04'!#REF!</definedName>
    <definedName name="_Toc170892073" localSheetId="0">'LOT 04'!#REF!</definedName>
    <definedName name="_Toc205193093" localSheetId="0">'LOT 04'!#REF!</definedName>
    <definedName name="_Toc205257886" localSheetId="0">'LOT 04'!#REF!</definedName>
    <definedName name="_Toc22010853" localSheetId="0">'LOT 04'!#REF!</definedName>
    <definedName name="_Toc22099951" localSheetId="0">'LOT 04'!#REF!</definedName>
    <definedName name="_Toc22099953" localSheetId="0">'LOT 04'!#REF!</definedName>
    <definedName name="_Toc222279626" localSheetId="0">'LOT 04'!#REF!</definedName>
    <definedName name="_Toc222279629" localSheetId="0">'LOT 04'!#REF!</definedName>
    <definedName name="_Toc222279632" localSheetId="0">'LOT 04'!#REF!</definedName>
    <definedName name="_Toc222279637" localSheetId="0">'LOT 04'!#REF!</definedName>
    <definedName name="_Toc223324698" localSheetId="0">'LOT 04'!#REF!</definedName>
    <definedName name="_Toc223324700" localSheetId="0">'LOT 04'!#REF!</definedName>
    <definedName name="_Toc223325553" localSheetId="0">'LOT 04'!#REF!</definedName>
    <definedName name="_Toc223325555" localSheetId="0">'LOT 04'!#REF!</definedName>
    <definedName name="_Toc22346318" localSheetId="0">'LOT 04'!#REF!</definedName>
    <definedName name="_Toc22346320" localSheetId="0">'LOT 04'!#REF!</definedName>
    <definedName name="_Toc233523400" localSheetId="0">'LOT 04'!#REF!</definedName>
    <definedName name="_Toc233527789" localSheetId="0">'LOT 04'!#REF!</definedName>
    <definedName name="_Toc233527877" localSheetId="0">'LOT 04'!#REF!</definedName>
    <definedName name="_Toc234038630" localSheetId="0">'LOT 04'!#REF!</definedName>
    <definedName name="_Toc248212213" localSheetId="0">'LOT 04'!#REF!</definedName>
    <definedName name="_Toc265834017" localSheetId="0">'LOT 04'!#REF!</definedName>
    <definedName name="_Toc26845359" localSheetId="0">'LOT 04'!#REF!</definedName>
    <definedName name="_Toc26847126" localSheetId="0">'LOT 04'!#REF!</definedName>
    <definedName name="_Toc272213787" localSheetId="0">'LOT 04'!#REF!</definedName>
    <definedName name="_Toc273018354" localSheetId="0">'LOT 04'!#REF!</definedName>
    <definedName name="_Toc280011759" localSheetId="0">'LOT 04'!#REF!</definedName>
    <definedName name="_Toc280011761" localSheetId="0">'LOT 04'!#REF!</definedName>
    <definedName name="_Toc281827180" localSheetId="0">'LOT 04'!#REF!</definedName>
    <definedName name="_Toc283795444" localSheetId="0">'LOT 04'!#REF!</definedName>
    <definedName name="_Toc287355372" localSheetId="0">'LOT 04'!#REF!</definedName>
    <definedName name="_Toc291857291" localSheetId="0">'LOT 04'!#REF!</definedName>
    <definedName name="_Toc291857297" localSheetId="0">'LOT 04'!#REF!</definedName>
    <definedName name="_Toc312142508" localSheetId="0">'LOT 04'!#REF!</definedName>
    <definedName name="_Toc315359275" localSheetId="0">'LOT 04'!#REF!</definedName>
    <definedName name="_Toc321822548" localSheetId="0">'LOT 04'!#REF!</definedName>
    <definedName name="_Toc346606290" localSheetId="0">'LOT 04'!#REF!</definedName>
    <definedName name="_Toc35666114" localSheetId="0">'LOT 04'!#REF!</definedName>
    <definedName name="_Toc35666460" localSheetId="0">'LOT 04'!#REF!</definedName>
    <definedName name="_Toc357500855" localSheetId="0">'LOT 04'!#REF!</definedName>
    <definedName name="_Toc357500857" localSheetId="0">'LOT 04'!#REF!</definedName>
    <definedName name="_Toc357500860" localSheetId="0">'LOT 04'!#REF!</definedName>
    <definedName name="_Toc357500861" localSheetId="0">'LOT 04'!#REF!</definedName>
    <definedName name="_Toc357500862" localSheetId="0">'LOT 04'!#REF!</definedName>
    <definedName name="_Toc357500863" localSheetId="0">'LOT 04'!#REF!</definedName>
    <definedName name="_Toc357500864" localSheetId="0">'LOT 04'!#REF!</definedName>
    <definedName name="_Toc357500868" localSheetId="0">'LOT 04'!#REF!</definedName>
    <definedName name="_Toc357500869" localSheetId="0">'LOT 04'!#REF!</definedName>
    <definedName name="_Toc357500870" localSheetId="0">'LOT 04'!#REF!</definedName>
    <definedName name="_Toc357500871" localSheetId="0">'LOT 04'!#REF!</definedName>
    <definedName name="_Toc357500880" localSheetId="0">'LOT 04'!#REF!</definedName>
    <definedName name="_Toc357716161" localSheetId="0">'LOT 04'!#REF!</definedName>
    <definedName name="_Toc357765785" localSheetId="0">'LOT 04'!#REF!</definedName>
    <definedName name="_Toc364936502" localSheetId="0">'LOT 04'!#REF!</definedName>
    <definedName name="_Toc370800782" localSheetId="0">'LOT 04'!#REF!</definedName>
    <definedName name="_Toc370800783" localSheetId="0">'LOT 04'!#REF!</definedName>
    <definedName name="_Toc370909517" localSheetId="0">'LOT 04'!#REF!</definedName>
    <definedName name="_Toc370909518" localSheetId="0">'LOT 04'!#REF!</definedName>
    <definedName name="_Toc370909520" localSheetId="0">'LOT 04'!#REF!</definedName>
    <definedName name="_Toc370909522" localSheetId="0">'LOT 04'!#REF!</definedName>
    <definedName name="_Toc370909526" localSheetId="0">'LOT 04'!#REF!</definedName>
    <definedName name="_Toc370909529" localSheetId="0">'LOT 04'!#REF!</definedName>
    <definedName name="_Toc370909532" localSheetId="0">'LOT 04'!#REF!</definedName>
    <definedName name="_Toc370909533" localSheetId="0">'LOT 04'!#REF!</definedName>
    <definedName name="_Toc370909534" localSheetId="0">'LOT 04'!#REF!</definedName>
    <definedName name="_Toc370909535" localSheetId="0">'LOT 04'!#REF!</definedName>
    <definedName name="_Toc370909536" localSheetId="0">'LOT 04'!#REF!</definedName>
    <definedName name="_Toc370977556" localSheetId="0">'LOT 04'!#REF!</definedName>
    <definedName name="_Toc370977558" localSheetId="0">'LOT 04'!#REF!</definedName>
    <definedName name="_Toc370977559" localSheetId="0">'LOT 04'!#REF!</definedName>
    <definedName name="_Toc370977561" localSheetId="0">'LOT 04'!#REF!</definedName>
    <definedName name="_Toc370977562" localSheetId="0">'LOT 04'!#REF!</definedName>
    <definedName name="_Toc370977565" localSheetId="0">'LOT 04'!#REF!</definedName>
    <definedName name="_Toc371494656" localSheetId="0">'LOT 04'!#REF!</definedName>
    <definedName name="_Toc371494662" localSheetId="0">'LOT 04'!#REF!</definedName>
    <definedName name="_Toc371494664" localSheetId="0">'LOT 04'!#REF!</definedName>
    <definedName name="_Toc371696709" localSheetId="0">'LOT 04'!#REF!</definedName>
    <definedName name="_Toc371696710" localSheetId="0">'LOT 04'!#REF!</definedName>
    <definedName name="_Toc371696711" localSheetId="0">'LOT 04'!#REF!</definedName>
    <definedName name="_Toc371696713" localSheetId="0">'LOT 04'!#REF!</definedName>
    <definedName name="_Toc371696714" localSheetId="0">'LOT 04'!#REF!</definedName>
    <definedName name="_Toc371696715" localSheetId="0">'LOT 04'!#REF!</definedName>
    <definedName name="_Toc371696718" localSheetId="0">'LOT 04'!#REF!</definedName>
    <definedName name="_Toc371696720" localSheetId="0">'LOT 04'!#REF!</definedName>
    <definedName name="_Toc371696721" localSheetId="0">'LOT 04'!#REF!</definedName>
    <definedName name="_Toc371696722" localSheetId="0">'LOT 04'!#REF!</definedName>
    <definedName name="_Toc384310974" localSheetId="0">'LOT 04'!#REF!</definedName>
    <definedName name="_Toc389217705" localSheetId="0">'LOT 04'!#REF!</definedName>
    <definedName name="_Toc389217706" localSheetId="0">'LOT 04'!#REF!</definedName>
    <definedName name="_Toc389217737" localSheetId="0">'LOT 04'!#REF!</definedName>
    <definedName name="_Toc389217739" localSheetId="0">'LOT 04'!#REF!</definedName>
    <definedName name="_Toc389217740" localSheetId="0">'LOT 04'!#REF!</definedName>
    <definedName name="_Toc389217741" localSheetId="0">'LOT 04'!#REF!</definedName>
    <definedName name="_Toc389217742" localSheetId="0">'LOT 04'!#REF!</definedName>
    <definedName name="_Toc389217743" localSheetId="0">'LOT 04'!#REF!</definedName>
    <definedName name="_Toc389600218" localSheetId="0">'LOT 04'!#REF!</definedName>
    <definedName name="_Toc389600219" localSheetId="0">'LOT 04'!#REF!</definedName>
    <definedName name="_Toc389600221" localSheetId="0">'LOT 04'!#REF!</definedName>
    <definedName name="_Toc389600223" localSheetId="0">'LOT 04'!#REF!</definedName>
    <definedName name="_Toc389600238" localSheetId="0">'LOT 04'!#REF!</definedName>
    <definedName name="_Toc389600244" localSheetId="0">'LOT 04'!#REF!</definedName>
    <definedName name="_Toc389600245" localSheetId="0">'LOT 04'!#REF!</definedName>
    <definedName name="_Toc389600246" localSheetId="0">'LOT 04'!#REF!</definedName>
    <definedName name="_Toc389600250" localSheetId="0">'LOT 04'!#REF!</definedName>
    <definedName name="_Toc389603373" localSheetId="0">'LOT 04'!#REF!</definedName>
    <definedName name="_Toc389603377" localSheetId="0">'LOT 04'!#REF!</definedName>
    <definedName name="_Toc389603378" localSheetId="0">'LOT 04'!#REF!</definedName>
    <definedName name="_Toc389603379" localSheetId="0">'LOT 04'!#REF!</definedName>
    <definedName name="_Toc393176018" localSheetId="0">'LOT 04'!#REF!</definedName>
    <definedName name="_Toc393176019" localSheetId="0">'LOT 04'!#REF!</definedName>
    <definedName name="_Toc393176021" localSheetId="0">'LOT 04'!#REF!</definedName>
    <definedName name="_Toc393176022" localSheetId="0">'LOT 04'!#REF!</definedName>
    <definedName name="_Toc393176023" localSheetId="0">'LOT 04'!#REF!</definedName>
    <definedName name="_Toc393176024" localSheetId="0">'LOT 04'!#REF!</definedName>
    <definedName name="_Toc393176049" localSheetId="0">'LOT 04'!#REF!</definedName>
    <definedName name="_Toc393213740" localSheetId="0">'LOT 04'!#REF!</definedName>
    <definedName name="_Toc397870153" localSheetId="0">'LOT 04'!#REF!</definedName>
    <definedName name="_Toc397870154" localSheetId="0">'LOT 04'!#REF!</definedName>
    <definedName name="_Toc397870156" localSheetId="0">'LOT 04'!#REF!</definedName>
    <definedName name="_Toc397870158" localSheetId="0">'LOT 04'!#REF!</definedName>
    <definedName name="_Toc397870159" localSheetId="0">'LOT 04'!#REF!</definedName>
    <definedName name="_Toc397870160" localSheetId="0">'LOT 04'!#REF!</definedName>
    <definedName name="_Toc397870161" localSheetId="0">'LOT 04'!#REF!</definedName>
    <definedName name="_Toc397870162" localSheetId="0">'LOT 04'!#REF!</definedName>
    <definedName name="_Toc397870166" localSheetId="0">'LOT 04'!#REF!</definedName>
    <definedName name="_Toc397870167" localSheetId="0">'LOT 04'!#REF!</definedName>
    <definedName name="_Toc397870168" localSheetId="0">'LOT 04'!#REF!</definedName>
    <definedName name="_Toc397870169" localSheetId="0">'LOT 04'!#REF!</definedName>
    <definedName name="_Toc397870171" localSheetId="0">'LOT 04'!#REF!</definedName>
    <definedName name="_Toc398111032" localSheetId="0">'LOT 04'!#REF!</definedName>
    <definedName name="_Toc398111033" localSheetId="0">'LOT 04'!#REF!</definedName>
    <definedName name="_Toc398111035" localSheetId="0">'LOT 04'!#REF!</definedName>
    <definedName name="_Toc398111036" localSheetId="0">'LOT 04'!#REF!</definedName>
    <definedName name="_Toc398111037" localSheetId="0">'LOT 04'!#REF!</definedName>
    <definedName name="_Toc398111040" localSheetId="0">'LOT 04'!#REF!</definedName>
    <definedName name="_Toc398211992" localSheetId="0">'LOT 04'!#REF!</definedName>
    <definedName name="_Toc398211994" localSheetId="0">'LOT 04'!#REF!</definedName>
    <definedName name="_Toc398211995" localSheetId="0">'LOT 04'!#REF!</definedName>
    <definedName name="_Toc398211996" localSheetId="0">'LOT 04'!#REF!</definedName>
    <definedName name="_Toc398211999" localSheetId="0">'LOT 04'!#REF!</definedName>
    <definedName name="_Toc398212000" localSheetId="0">'LOT 04'!#REF!</definedName>
    <definedName name="_Toc398212001" localSheetId="0">'LOT 04'!#REF!</definedName>
    <definedName name="_Toc398212003" localSheetId="0">'LOT 04'!#REF!</definedName>
    <definedName name="_Toc398212004" localSheetId="0">'LOT 04'!#REF!</definedName>
    <definedName name="_Toc398212005" localSheetId="0">'LOT 04'!#REF!</definedName>
    <definedName name="_Toc398212006" localSheetId="0">'LOT 04'!#REF!</definedName>
    <definedName name="_Toc398212007" localSheetId="0">'LOT 04'!#REF!</definedName>
    <definedName name="_Toc398212008" localSheetId="0">'LOT 04'!#REF!</definedName>
    <definedName name="_Toc398212009" localSheetId="0">'LOT 04'!#REF!</definedName>
    <definedName name="_Toc398212010" localSheetId="0">'LOT 04'!#REF!</definedName>
    <definedName name="_Toc398212011" localSheetId="0">'LOT 04'!#REF!</definedName>
    <definedName name="_Toc441995617" localSheetId="0">'LOT 04'!#REF!</definedName>
    <definedName name="_Toc457637272" localSheetId="0">'LOT 04'!#REF!</definedName>
    <definedName name="_Toc460212949" localSheetId="0">'LOT 04'!#REF!</definedName>
    <definedName name="_Toc468010661" localSheetId="0">'LOT 04'!#REF!</definedName>
    <definedName name="_Toc468010662" localSheetId="0">'LOT 04'!#REF!</definedName>
    <definedName name="_Toc468010687" localSheetId="0">'LOT 04'!#REF!</definedName>
    <definedName name="_Toc486064467" localSheetId="0">'LOT 04'!#REF!</definedName>
    <definedName name="_Toc517861438" localSheetId="0">'LOT 04'!#REF!</definedName>
    <definedName name="_Toc517861463" localSheetId="0">'LOT 04'!#REF!</definedName>
    <definedName name="_Toc520782417" localSheetId="0">'LOT 04'!#REF!</definedName>
    <definedName name="_Toc520782419" localSheetId="0">'LOT 04'!#REF!</definedName>
    <definedName name="_Toc69031690" localSheetId="0">'LOT 04'!#REF!</definedName>
    <definedName name="_Toc69091393" localSheetId="0">'LOT 04'!#REF!</definedName>
    <definedName name="_Toc69092645" localSheetId="0">'LOT 04'!#REF!</definedName>
    <definedName name="_Toc69096264" localSheetId="0">'LOT 04'!#REF!</definedName>
    <definedName name="_Toc81968025" localSheetId="0">'LOT 04'!#REF!</definedName>
    <definedName name="_Toc81968026" localSheetId="0">'LOT 04'!#REF!</definedName>
    <definedName name="_Toc82495004" localSheetId="0">'LOT 04'!#REF!</definedName>
    <definedName name="_Toc83094142" localSheetId="0">'LOT 04'!#REF!</definedName>
    <definedName name="_Toc83785237" localSheetId="0">'LOT 04'!#REF!</definedName>
    <definedName name="_Toc83800717" localSheetId="0">'LOT 04'!#REF!</definedName>
    <definedName name="_Toc95885843" localSheetId="0">'LOT 04'!#REF!</definedName>
    <definedName name="_Toc95885879" localSheetId="0">'LOT 04'!#REF!</definedName>
    <definedName name="_Toc95893996" localSheetId="0">'LOT 04'!#REF!</definedName>
    <definedName name="_xlnm.Print_Titles" localSheetId="0">'LOT 04'!$1:$5</definedName>
    <definedName name="_xlnm.Print_Area" localSheetId="0">'LOT 04'!$A$1:$F$68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8" l="1"/>
  <c r="F56" i="18"/>
  <c r="F47" i="18"/>
  <c r="F48" i="18"/>
  <c r="F42" i="18"/>
  <c r="F41" i="18"/>
  <c r="F21" i="18"/>
  <c r="F45" i="18"/>
  <c r="F39" i="18"/>
  <c r="F35" i="18"/>
  <c r="F33" i="18"/>
  <c r="F31" i="18"/>
  <c r="F29" i="18"/>
  <c r="F27" i="18"/>
  <c r="F25" i="18"/>
  <c r="F23" i="18"/>
  <c r="F16" i="18"/>
  <c r="F14" i="18"/>
  <c r="F12" i="18"/>
  <c r="F10" i="18"/>
  <c r="B64" i="18"/>
  <c r="F8" i="18"/>
  <c r="F37" i="18"/>
  <c r="F49" i="18"/>
  <c r="F55" i="18"/>
  <c r="B60" i="18"/>
  <c r="F60" i="18" l="1"/>
  <c r="F62" i="18" s="1"/>
  <c r="F64" i="18" s="1"/>
</calcChain>
</file>

<file path=xl/sharedStrings.xml><?xml version="1.0" encoding="utf-8"?>
<sst xmlns="http://schemas.openxmlformats.org/spreadsheetml/2006/main" count="76" uniqueCount="55">
  <si>
    <t>DESIGNATION DES OUVRAGES</t>
  </si>
  <si>
    <t>Unit.</t>
  </si>
  <si>
    <t>Quantités</t>
  </si>
  <si>
    <t>Prix Unitaires</t>
  </si>
  <si>
    <t>Sommes</t>
  </si>
  <si>
    <t>h.t</t>
  </si>
  <si>
    <t>en €</t>
  </si>
  <si>
    <t>Réf.</t>
  </si>
  <si>
    <t>CCTP</t>
  </si>
  <si>
    <t>…………………………………………………</t>
  </si>
  <si>
    <t>3.1</t>
  </si>
  <si>
    <t>3.2</t>
  </si>
  <si>
    <t>3.3</t>
  </si>
  <si>
    <t>3.4</t>
  </si>
  <si>
    <t>3.5</t>
  </si>
  <si>
    <t>TRAVAUX D’ACCOMPAGNEMENT</t>
  </si>
  <si>
    <t>Compagnon</t>
  </si>
  <si>
    <t>Aide</t>
  </si>
  <si>
    <t>H</t>
  </si>
  <si>
    <t>Ens</t>
  </si>
  <si>
    <t>Travaux en dépenses contrôlées</t>
  </si>
  <si>
    <t>TVA 20%</t>
  </si>
  <si>
    <t>LOT 04 - PLOMBERIE / CHAUFFAGE</t>
  </si>
  <si>
    <t>TRAVAUX DE PLOMBERIE</t>
  </si>
  <si>
    <t>3.1.1</t>
  </si>
  <si>
    <t>Vannes d'arrêt / Nourrices</t>
  </si>
  <si>
    <t>3.1.2</t>
  </si>
  <si>
    <t>Tubes cuivre</t>
  </si>
  <si>
    <t>3.1.3</t>
  </si>
  <si>
    <t>Tube PVC diamètre 34/40</t>
  </si>
  <si>
    <t>3.1.4</t>
  </si>
  <si>
    <t>Tube PVC diamètre 100</t>
  </si>
  <si>
    <t>APPAREILS SANITAIRES ET ACCESSOIRES</t>
  </si>
  <si>
    <t>3.2.1</t>
  </si>
  <si>
    <t>Cuvettes suspendues</t>
  </si>
  <si>
    <t>U</t>
  </si>
  <si>
    <t>3.2.2</t>
  </si>
  <si>
    <t>3.2.3</t>
  </si>
  <si>
    <t>Douche</t>
  </si>
  <si>
    <t>3.2.4</t>
  </si>
  <si>
    <t>Pare-douches</t>
  </si>
  <si>
    <t>3.2.5</t>
  </si>
  <si>
    <t>Robinetterie douche</t>
  </si>
  <si>
    <t>3.2.6</t>
  </si>
  <si>
    <t>3.2.7</t>
  </si>
  <si>
    <t>3.2.8</t>
  </si>
  <si>
    <t>Miroirs</t>
  </si>
  <si>
    <t>EXTRACTION</t>
  </si>
  <si>
    <t>TRAVAUX DE CHAUFFAGE</t>
  </si>
  <si>
    <t>3.5.1</t>
  </si>
  <si>
    <t>Appartement T3</t>
  </si>
  <si>
    <t>Appartement T4</t>
  </si>
  <si>
    <t>Meuble vasque</t>
  </si>
  <si>
    <t>Meuble sous évier et évier cuisine</t>
  </si>
  <si>
    <t>Robinets pour lave-linge et lave-vaisselle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</si>
</sst>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]_-;\-* #,##0.00\ [$€]_-;_-* &quot;-&quot;??\ [$€]_-;_-@_-"/>
    <numFmt numFmtId="167" formatCode="#,##0.00\ _€"/>
    <numFmt numFmtId="168" formatCode="#,##0.00\ &quot;€&quot;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38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8" fillId="0" borderId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165" fontId="2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2" applyFont="1" applyBorder="1" applyAlignment="1">
      <alignment horizontal="centerContinuous" vertical="center"/>
    </xf>
    <xf numFmtId="165" fontId="2" fillId="0" borderId="8" xfId="2" applyFont="1" applyBorder="1" applyAlignment="1">
      <alignment horizontal="centerContinuous" vertical="center"/>
    </xf>
    <xf numFmtId="165" fontId="2" fillId="0" borderId="8" xfId="2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 wrapText="1"/>
    </xf>
    <xf numFmtId="165" fontId="2" fillId="0" borderId="0" xfId="2" applyFont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3" applyFont="1" applyAlignment="1">
      <alignment horizontal="right" vertical="center" wrapText="1"/>
    </xf>
    <xf numFmtId="0" fontId="2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vertical="center" indent="2"/>
    </xf>
    <xf numFmtId="2" fontId="2" fillId="0" borderId="1" xfId="0" applyNumberFormat="1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0" xfId="0" applyFont="1"/>
    <xf numFmtId="4" fontId="2" fillId="0" borderId="5" xfId="0" applyNumberFormat="1" applyFont="1" applyBorder="1" applyAlignment="1">
      <alignment horizontal="center" vertical="center"/>
    </xf>
    <xf numFmtId="165" fontId="2" fillId="0" borderId="7" xfId="2" applyFont="1" applyBorder="1" applyAlignment="1">
      <alignment horizontal="center" vertical="center"/>
    </xf>
    <xf numFmtId="165" fontId="2" fillId="0" borderId="2" xfId="2" applyFont="1" applyBorder="1" applyAlignment="1">
      <alignment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165" fontId="2" fillId="0" borderId="0" xfId="2" applyFont="1" applyAlignment="1">
      <alignment horizontal="center"/>
    </xf>
    <xf numFmtId="165" fontId="2" fillId="0" borderId="0" xfId="2" applyFont="1"/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3" fillId="0" borderId="1" xfId="3" applyFont="1" applyBorder="1" applyAlignment="1">
      <alignment horizontal="center" vertical="top"/>
    </xf>
    <xf numFmtId="165" fontId="2" fillId="0" borderId="2" xfId="2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5" fontId="6" fillId="0" borderId="9" xfId="2" applyFont="1" applyBorder="1" applyAlignment="1">
      <alignment horizontal="center" vertical="center"/>
    </xf>
    <xf numFmtId="165" fontId="6" fillId="0" borderId="3" xfId="2" applyFont="1" applyBorder="1" applyAlignment="1">
      <alignment horizontal="center" vertical="center"/>
    </xf>
    <xf numFmtId="165" fontId="2" fillId="0" borderId="11" xfId="2" applyFont="1" applyBorder="1" applyAlignment="1">
      <alignment horizontal="center" vertical="center"/>
    </xf>
    <xf numFmtId="167" fontId="2" fillId="0" borderId="1" xfId="2" applyNumberFormat="1" applyFont="1" applyBorder="1" applyAlignment="1">
      <alignment horizontal="right" vertical="center"/>
    </xf>
    <xf numFmtId="168" fontId="3" fillId="0" borderId="4" xfId="2" applyNumberFormat="1" applyFont="1" applyBorder="1" applyAlignment="1">
      <alignment horizontal="center" vertical="center"/>
    </xf>
    <xf numFmtId="167" fontId="0" fillId="0" borderId="8" xfId="0" applyNumberFormat="1" applyBorder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 inden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left" wrapText="1" indent="2"/>
    </xf>
    <xf numFmtId="0" fontId="3" fillId="0" borderId="0" xfId="3" applyFont="1" applyAlignment="1">
      <alignment horizontal="center" vertical="center"/>
    </xf>
    <xf numFmtId="168" fontId="3" fillId="0" borderId="6" xfId="2" applyNumberFormat="1" applyFont="1" applyBorder="1" applyAlignment="1">
      <alignment horizontal="center" vertical="center"/>
    </xf>
    <xf numFmtId="0" fontId="3" fillId="0" borderId="0" xfId="3" applyFont="1" applyAlignment="1">
      <alignment horizontal="right" wrapText="1"/>
    </xf>
    <xf numFmtId="168" fontId="3" fillId="0" borderId="4" xfId="2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3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left" wrapText="1" indent="3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/>
    </xf>
    <xf numFmtId="0" fontId="3" fillId="0" borderId="1" xfId="0" applyFont="1" applyFill="1" applyBorder="1" applyAlignment="1">
      <alignment horizontal="left" wrapText="1" indent="1"/>
    </xf>
  </cellXfs>
  <cellStyles count="385">
    <cellStyle name="Euro" xfId="1" xr:uid="{00000000-0005-0000-0000-000000000000}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Milliers" xfId="2" builtinId="3"/>
    <cellStyle name="Milliers 2" xfId="375" xr:uid="{00000000-0005-0000-0000-000074010000}"/>
    <cellStyle name="Milliers 2 2" xfId="376" xr:uid="{00000000-0005-0000-0000-000075010000}"/>
    <cellStyle name="Milliers 2 3" xfId="377" xr:uid="{00000000-0005-0000-0000-000076010000}"/>
    <cellStyle name="Milliers 3" xfId="378" xr:uid="{00000000-0005-0000-0000-000077010000}"/>
    <cellStyle name="Milliers 4" xfId="379" xr:uid="{00000000-0005-0000-0000-000078010000}"/>
    <cellStyle name="Milliers 4 2" xfId="380" xr:uid="{00000000-0005-0000-0000-000079010000}"/>
    <cellStyle name="Milliers 4 3" xfId="381" xr:uid="{00000000-0005-0000-0000-00007A010000}"/>
    <cellStyle name="Normal" xfId="0" builtinId="0"/>
    <cellStyle name="Normal 2" xfId="382" xr:uid="{00000000-0005-0000-0000-00007C010000}"/>
    <cellStyle name="Normal 2 2" xfId="3" xr:uid="{00000000-0005-0000-0000-00007D010000}"/>
    <cellStyle name="Normal 3" xfId="4" xr:uid="{00000000-0005-0000-0000-00007E010000}"/>
    <cellStyle name="Normal 3 2" xfId="383" xr:uid="{00000000-0005-0000-0000-00007F010000}"/>
    <cellStyle name="Normal 4" xfId="384" xr:uid="{00000000-0005-0000-0000-000080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6"/>
  <sheetViews>
    <sheetView showZeros="0" tabSelected="1" view="pageBreakPreview" topLeftCell="A14" zoomScaleNormal="90" zoomScaleSheetLayoutView="100" zoomScalePageLayoutView="125" workbookViewId="0">
      <selection activeCell="I37" sqref="I37"/>
    </sheetView>
  </sheetViews>
  <sheetFormatPr baseColWidth="10" defaultColWidth="10.85546875" defaultRowHeight="12.75" x14ac:dyDescent="0.2"/>
  <cols>
    <col min="1" max="1" width="7.7109375" style="2" customWidth="1"/>
    <col min="2" max="2" width="48.28515625" style="28" customWidth="1"/>
    <col min="3" max="3" width="5.7109375" style="1" customWidth="1"/>
    <col min="4" max="4" width="8.42578125" style="29" customWidth="1"/>
    <col min="5" max="5" width="13.85546875" style="30" customWidth="1"/>
    <col min="6" max="6" width="15.7109375" style="31" customWidth="1"/>
    <col min="7" max="16384" width="10.85546875" style="20"/>
  </cols>
  <sheetData>
    <row r="1" spans="1:6" x14ac:dyDescent="0.2">
      <c r="A1" s="32"/>
      <c r="B1" s="46"/>
      <c r="C1" s="49"/>
      <c r="D1" s="21"/>
      <c r="E1" s="22"/>
      <c r="F1" s="23"/>
    </row>
    <row r="2" spans="1:6" s="1" customFormat="1" x14ac:dyDescent="0.2">
      <c r="A2" s="33" t="s">
        <v>7</v>
      </c>
      <c r="B2" s="47" t="s">
        <v>0</v>
      </c>
      <c r="C2" s="4" t="s">
        <v>1</v>
      </c>
      <c r="D2" s="24" t="s">
        <v>2</v>
      </c>
      <c r="E2" s="7" t="s">
        <v>3</v>
      </c>
      <c r="F2" s="3" t="s">
        <v>4</v>
      </c>
    </row>
    <row r="3" spans="1:6" s="1" customFormat="1" x14ac:dyDescent="0.2">
      <c r="A3" s="33" t="s">
        <v>8</v>
      </c>
      <c r="B3" s="47"/>
      <c r="C3" s="4"/>
      <c r="D3" s="24"/>
      <c r="E3" s="7" t="s">
        <v>5</v>
      </c>
      <c r="F3" s="3" t="s">
        <v>5</v>
      </c>
    </row>
    <row r="4" spans="1:6" s="1" customFormat="1" x14ac:dyDescent="0.2">
      <c r="A4" s="34"/>
      <c r="B4" s="48"/>
      <c r="C4" s="50"/>
      <c r="D4" s="25"/>
      <c r="E4" s="40" t="s">
        <v>6</v>
      </c>
      <c r="F4" s="41" t="s">
        <v>6</v>
      </c>
    </row>
    <row r="5" spans="1:6" s="1" customFormat="1" x14ac:dyDescent="0.2">
      <c r="A5" s="33"/>
      <c r="B5" s="9"/>
      <c r="C5" s="17"/>
      <c r="D5" s="18"/>
      <c r="E5" s="7"/>
      <c r="F5" s="3"/>
    </row>
    <row r="6" spans="1:6" s="1" customFormat="1" ht="18.75" customHeight="1" x14ac:dyDescent="0.2">
      <c r="A6" s="33"/>
      <c r="B6" s="11" t="s">
        <v>22</v>
      </c>
      <c r="C6" s="12"/>
      <c r="D6" s="8"/>
      <c r="E6" s="6"/>
      <c r="F6" s="5"/>
    </row>
    <row r="7" spans="1:6" s="1" customFormat="1" x14ac:dyDescent="0.2">
      <c r="A7" s="33"/>
      <c r="B7" s="26"/>
      <c r="C7" s="12"/>
      <c r="D7" s="8"/>
      <c r="E7" s="7"/>
      <c r="F7" s="3"/>
    </row>
    <row r="8" spans="1:6" s="1" customFormat="1" x14ac:dyDescent="0.2">
      <c r="A8" s="19" t="s">
        <v>10</v>
      </c>
      <c r="B8" s="51" t="s">
        <v>23</v>
      </c>
      <c r="C8" s="52"/>
      <c r="D8" s="8"/>
      <c r="E8" s="7"/>
      <c r="F8" s="43">
        <f>D8*E8</f>
        <v>0</v>
      </c>
    </row>
    <row r="9" spans="1:6" s="1" customFormat="1" x14ac:dyDescent="0.2">
      <c r="A9" s="19"/>
      <c r="B9" s="51"/>
      <c r="C9" s="61"/>
      <c r="D9" s="8"/>
      <c r="E9" s="7"/>
      <c r="F9" s="43"/>
    </row>
    <row r="10" spans="1:6" s="1" customFormat="1" x14ac:dyDescent="0.2">
      <c r="A10" s="19" t="s">
        <v>24</v>
      </c>
      <c r="B10" s="51" t="s">
        <v>25</v>
      </c>
      <c r="C10" s="38" t="s">
        <v>19</v>
      </c>
      <c r="D10" s="62">
        <v>1</v>
      </c>
      <c r="E10" s="7"/>
      <c r="F10" s="43">
        <f t="shared" ref="F10" si="0">D10*E10</f>
        <v>0</v>
      </c>
    </row>
    <row r="11" spans="1:6" s="1" customFormat="1" x14ac:dyDescent="0.2">
      <c r="A11" s="19"/>
      <c r="B11" s="51"/>
      <c r="C11" s="38"/>
      <c r="D11" s="8"/>
      <c r="E11" s="7"/>
      <c r="F11" s="43"/>
    </row>
    <row r="12" spans="1:6" s="1" customFormat="1" x14ac:dyDescent="0.2">
      <c r="A12" s="19" t="s">
        <v>26</v>
      </c>
      <c r="B12" s="51" t="s">
        <v>27</v>
      </c>
      <c r="C12" s="38" t="s">
        <v>19</v>
      </c>
      <c r="D12" s="8">
        <v>1</v>
      </c>
      <c r="E12" s="7"/>
      <c r="F12" s="43">
        <f t="shared" ref="F12" si="1">D12*E12</f>
        <v>0</v>
      </c>
    </row>
    <row r="13" spans="1:6" s="1" customFormat="1" x14ac:dyDescent="0.2">
      <c r="A13" s="19"/>
      <c r="B13" s="51"/>
      <c r="C13" s="38"/>
      <c r="D13" s="8"/>
      <c r="E13" s="7"/>
      <c r="F13" s="43"/>
    </row>
    <row r="14" spans="1:6" s="1" customFormat="1" x14ac:dyDescent="0.2">
      <c r="A14" s="19" t="s">
        <v>28</v>
      </c>
      <c r="B14" s="51" t="s">
        <v>29</v>
      </c>
      <c r="C14" s="38" t="s">
        <v>19</v>
      </c>
      <c r="D14" s="8">
        <v>1</v>
      </c>
      <c r="E14" s="7"/>
      <c r="F14" s="43">
        <f t="shared" ref="F14" si="2">D14*E14</f>
        <v>0</v>
      </c>
    </row>
    <row r="15" spans="1:6" s="1" customFormat="1" x14ac:dyDescent="0.2">
      <c r="A15" s="19"/>
      <c r="B15" s="51"/>
      <c r="C15" s="38"/>
      <c r="D15" s="8"/>
      <c r="E15" s="7"/>
      <c r="F15" s="43"/>
    </row>
    <row r="16" spans="1:6" s="1" customFormat="1" x14ac:dyDescent="0.2">
      <c r="A16" s="19" t="s">
        <v>30</v>
      </c>
      <c r="B16" s="51" t="s">
        <v>31</v>
      </c>
      <c r="C16" s="38" t="s">
        <v>19</v>
      </c>
      <c r="D16" s="8">
        <v>1</v>
      </c>
      <c r="E16" s="7"/>
      <c r="F16" s="43">
        <f t="shared" ref="F16" si="3">D16*E16</f>
        <v>0</v>
      </c>
    </row>
    <row r="17" spans="1:6" s="1" customFormat="1" x14ac:dyDescent="0.2">
      <c r="A17" s="19"/>
      <c r="B17" s="51"/>
      <c r="C17" s="52"/>
      <c r="D17" s="8"/>
      <c r="E17" s="7"/>
      <c r="F17" s="43"/>
    </row>
    <row r="18" spans="1:6" s="1" customFormat="1" x14ac:dyDescent="0.2">
      <c r="A18" s="19"/>
      <c r="B18" s="53"/>
      <c r="C18" s="54"/>
      <c r="D18" s="8"/>
      <c r="E18" s="7"/>
      <c r="F18" s="3"/>
    </row>
    <row r="19" spans="1:6" s="1" customFormat="1" x14ac:dyDescent="0.2">
      <c r="A19" s="19" t="s">
        <v>11</v>
      </c>
      <c r="B19" s="51" t="s">
        <v>32</v>
      </c>
      <c r="C19" s="52"/>
      <c r="D19" s="8"/>
      <c r="E19" s="7"/>
      <c r="F19" s="43"/>
    </row>
    <row r="20" spans="1:6" s="1" customFormat="1" x14ac:dyDescent="0.2">
      <c r="A20" s="19"/>
      <c r="B20" s="51"/>
      <c r="C20" s="61"/>
      <c r="D20" s="8"/>
      <c r="E20" s="7"/>
      <c r="F20" s="43"/>
    </row>
    <row r="21" spans="1:6" s="1" customFormat="1" x14ac:dyDescent="0.2">
      <c r="A21" s="19" t="s">
        <v>33</v>
      </c>
      <c r="B21" s="51" t="s">
        <v>34</v>
      </c>
      <c r="C21" s="38" t="s">
        <v>35</v>
      </c>
      <c r="D21" s="62">
        <v>2</v>
      </c>
      <c r="E21" s="7"/>
      <c r="F21" s="43">
        <f t="shared" ref="F21" si="4">D21*E21</f>
        <v>0</v>
      </c>
    </row>
    <row r="22" spans="1:6" s="1" customFormat="1" x14ac:dyDescent="0.2">
      <c r="A22" s="19"/>
      <c r="B22" s="51"/>
      <c r="C22" s="38"/>
      <c r="D22" s="62"/>
      <c r="E22" s="7"/>
      <c r="F22" s="43"/>
    </row>
    <row r="23" spans="1:6" s="1" customFormat="1" x14ac:dyDescent="0.2">
      <c r="A23" s="19" t="s">
        <v>36</v>
      </c>
      <c r="B23" s="66" t="s">
        <v>52</v>
      </c>
      <c r="C23" s="38" t="s">
        <v>35</v>
      </c>
      <c r="D23" s="62">
        <v>2</v>
      </c>
      <c r="E23" s="7"/>
      <c r="F23" s="43">
        <f t="shared" ref="F23" si="5">D23*E23</f>
        <v>0</v>
      </c>
    </row>
    <row r="24" spans="1:6" s="1" customFormat="1" x14ac:dyDescent="0.2">
      <c r="A24" s="19"/>
      <c r="B24" s="51"/>
      <c r="C24" s="38"/>
      <c r="D24" s="62"/>
      <c r="E24" s="7"/>
      <c r="F24" s="43"/>
    </row>
    <row r="25" spans="1:6" s="1" customFormat="1" x14ac:dyDescent="0.2">
      <c r="A25" s="19" t="s">
        <v>37</v>
      </c>
      <c r="B25" s="51" t="s">
        <v>38</v>
      </c>
      <c r="C25" s="38" t="s">
        <v>35</v>
      </c>
      <c r="D25" s="62">
        <v>2</v>
      </c>
      <c r="E25" s="7"/>
      <c r="F25" s="43">
        <f t="shared" ref="F25" si="6">D25*E25</f>
        <v>0</v>
      </c>
    </row>
    <row r="26" spans="1:6" s="1" customFormat="1" x14ac:dyDescent="0.2">
      <c r="A26" s="19"/>
      <c r="B26" s="51"/>
      <c r="C26" s="38"/>
      <c r="D26" s="62"/>
      <c r="E26" s="7"/>
      <c r="F26" s="43"/>
    </row>
    <row r="27" spans="1:6" s="1" customFormat="1" x14ac:dyDescent="0.2">
      <c r="A27" s="19" t="s">
        <v>39</v>
      </c>
      <c r="B27" s="51" t="s">
        <v>40</v>
      </c>
      <c r="C27" s="38" t="s">
        <v>35</v>
      </c>
      <c r="D27" s="62">
        <v>2</v>
      </c>
      <c r="E27" s="7"/>
      <c r="F27" s="43">
        <f t="shared" ref="F27" si="7">D27*E27</f>
        <v>0</v>
      </c>
    </row>
    <row r="28" spans="1:6" s="1" customFormat="1" x14ac:dyDescent="0.2">
      <c r="A28" s="19"/>
      <c r="B28" s="51"/>
      <c r="C28" s="38"/>
      <c r="D28" s="62"/>
      <c r="E28" s="7"/>
      <c r="F28" s="43"/>
    </row>
    <row r="29" spans="1:6" s="1" customFormat="1" x14ac:dyDescent="0.2">
      <c r="A29" s="19" t="s">
        <v>41</v>
      </c>
      <c r="B29" s="51" t="s">
        <v>42</v>
      </c>
      <c r="C29" s="38" t="s">
        <v>35</v>
      </c>
      <c r="D29" s="62">
        <v>2</v>
      </c>
      <c r="E29" s="7"/>
      <c r="F29" s="43">
        <f t="shared" ref="F29" si="8">D29*E29</f>
        <v>0</v>
      </c>
    </row>
    <row r="30" spans="1:6" s="1" customFormat="1" x14ac:dyDescent="0.2">
      <c r="A30" s="19"/>
      <c r="B30" s="51"/>
      <c r="C30" s="38"/>
      <c r="D30" s="62"/>
      <c r="E30" s="7"/>
      <c r="F30" s="43"/>
    </row>
    <row r="31" spans="1:6" s="1" customFormat="1" x14ac:dyDescent="0.2">
      <c r="A31" s="19" t="s">
        <v>43</v>
      </c>
      <c r="B31" s="51" t="s">
        <v>46</v>
      </c>
      <c r="C31" s="38" t="s">
        <v>35</v>
      </c>
      <c r="D31" s="62">
        <v>2</v>
      </c>
      <c r="E31" s="7"/>
      <c r="F31" s="43">
        <f t="shared" ref="F31" si="9">D31*E31</f>
        <v>0</v>
      </c>
    </row>
    <row r="32" spans="1:6" s="1" customFormat="1" x14ac:dyDescent="0.2">
      <c r="A32" s="19"/>
      <c r="B32" s="51"/>
      <c r="C32" s="38"/>
      <c r="D32" s="62"/>
      <c r="E32" s="7"/>
      <c r="F32" s="43"/>
    </row>
    <row r="33" spans="1:6" s="1" customFormat="1" x14ac:dyDescent="0.2">
      <c r="A33" s="19" t="s">
        <v>44</v>
      </c>
      <c r="B33" s="66" t="s">
        <v>53</v>
      </c>
      <c r="C33" s="38" t="s">
        <v>35</v>
      </c>
      <c r="D33" s="62">
        <v>2</v>
      </c>
      <c r="E33" s="7"/>
      <c r="F33" s="43">
        <f t="shared" ref="F33" si="10">D33*E33</f>
        <v>0</v>
      </c>
    </row>
    <row r="34" spans="1:6" s="1" customFormat="1" x14ac:dyDescent="0.2">
      <c r="A34" s="19"/>
      <c r="B34" s="51"/>
      <c r="C34" s="38"/>
      <c r="D34" s="62"/>
      <c r="E34" s="7"/>
      <c r="F34" s="43"/>
    </row>
    <row r="35" spans="1:6" s="1" customFormat="1" x14ac:dyDescent="0.2">
      <c r="A35" s="19" t="s">
        <v>45</v>
      </c>
      <c r="B35" s="51" t="s">
        <v>54</v>
      </c>
      <c r="C35" s="38" t="s">
        <v>35</v>
      </c>
      <c r="D35" s="62">
        <v>4</v>
      </c>
      <c r="E35" s="7"/>
      <c r="F35" s="43">
        <f t="shared" ref="F35" si="11">D35*E35</f>
        <v>0</v>
      </c>
    </row>
    <row r="36" spans="1:6" s="1" customFormat="1" x14ac:dyDescent="0.2">
      <c r="A36" s="19"/>
      <c r="B36" s="51"/>
      <c r="C36" s="38"/>
      <c r="D36" s="62"/>
      <c r="E36" s="7"/>
      <c r="F36" s="43"/>
    </row>
    <row r="37" spans="1:6" s="1" customFormat="1" x14ac:dyDescent="0.2">
      <c r="A37" s="19"/>
      <c r="B37" s="55"/>
      <c r="C37" s="38"/>
      <c r="D37" s="8"/>
      <c r="E37" s="7"/>
      <c r="F37" s="43">
        <f>D37*E37</f>
        <v>0</v>
      </c>
    </row>
    <row r="38" spans="1:6" s="1" customFormat="1" x14ac:dyDescent="0.2">
      <c r="A38" s="19"/>
      <c r="B38" s="55"/>
      <c r="C38" s="38"/>
      <c r="D38" s="8"/>
      <c r="E38" s="7"/>
      <c r="F38" s="43"/>
    </row>
    <row r="39" spans="1:6" s="1" customFormat="1" x14ac:dyDescent="0.2">
      <c r="A39" s="19" t="s">
        <v>12</v>
      </c>
      <c r="B39" s="51" t="s">
        <v>47</v>
      </c>
      <c r="C39" s="38"/>
      <c r="D39" s="8"/>
      <c r="E39" s="7"/>
      <c r="F39" s="43">
        <f t="shared" ref="F39" si="12">D39*E39</f>
        <v>0</v>
      </c>
    </row>
    <row r="40" spans="1:6" s="1" customFormat="1" x14ac:dyDescent="0.2">
      <c r="A40" s="19"/>
      <c r="B40" s="51"/>
      <c r="C40" s="38"/>
      <c r="D40" s="8"/>
      <c r="E40" s="7"/>
      <c r="F40" s="43"/>
    </row>
    <row r="41" spans="1:6" s="1" customFormat="1" x14ac:dyDescent="0.2">
      <c r="A41" s="19"/>
      <c r="B41" s="63" t="s">
        <v>50</v>
      </c>
      <c r="C41" s="38" t="s">
        <v>19</v>
      </c>
      <c r="D41" s="62">
        <v>1</v>
      </c>
      <c r="E41" s="7"/>
      <c r="F41" s="43">
        <f>E41*D41</f>
        <v>0</v>
      </c>
    </row>
    <row r="42" spans="1:6" s="1" customFormat="1" x14ac:dyDescent="0.2">
      <c r="A42" s="19"/>
      <c r="B42" s="63" t="s">
        <v>51</v>
      </c>
      <c r="C42" s="38" t="s">
        <v>19</v>
      </c>
      <c r="D42" s="62">
        <v>1</v>
      </c>
      <c r="E42" s="7"/>
      <c r="F42" s="43">
        <f>E42*D42</f>
        <v>0</v>
      </c>
    </row>
    <row r="43" spans="1:6" s="1" customFormat="1" x14ac:dyDescent="0.2">
      <c r="A43" s="19"/>
      <c r="B43" s="51"/>
      <c r="C43" s="38"/>
      <c r="D43" s="8"/>
      <c r="E43" s="7"/>
      <c r="F43" s="43"/>
    </row>
    <row r="44" spans="1:6" s="1" customFormat="1" x14ac:dyDescent="0.2">
      <c r="A44" s="19"/>
      <c r="B44" s="53"/>
      <c r="C44" s="54"/>
      <c r="D44" s="39"/>
      <c r="E44" s="45"/>
      <c r="F44" s="43"/>
    </row>
    <row r="45" spans="1:6" s="1" customFormat="1" x14ac:dyDescent="0.2">
      <c r="A45" s="19" t="s">
        <v>13</v>
      </c>
      <c r="B45" s="51" t="s">
        <v>48</v>
      </c>
      <c r="C45" s="38"/>
      <c r="D45" s="8"/>
      <c r="E45" s="7"/>
      <c r="F45" s="43">
        <f t="shared" ref="F45" si="13">D45*E45</f>
        <v>0</v>
      </c>
    </row>
    <row r="46" spans="1:6" s="1" customFormat="1" x14ac:dyDescent="0.2">
      <c r="A46" s="19"/>
      <c r="B46" s="51"/>
      <c r="C46" s="38"/>
      <c r="D46" s="8"/>
      <c r="E46" s="7"/>
      <c r="F46" s="43"/>
    </row>
    <row r="47" spans="1:6" s="1" customFormat="1" x14ac:dyDescent="0.2">
      <c r="A47" s="19"/>
      <c r="B47" s="63" t="s">
        <v>50</v>
      </c>
      <c r="C47" s="38" t="s">
        <v>19</v>
      </c>
      <c r="D47" s="62">
        <v>1</v>
      </c>
      <c r="E47" s="7"/>
      <c r="F47" s="43">
        <f>E47*D47</f>
        <v>0</v>
      </c>
    </row>
    <row r="48" spans="1:6" s="1" customFormat="1" x14ac:dyDescent="0.2">
      <c r="A48" s="19"/>
      <c r="B48" s="63" t="s">
        <v>51</v>
      </c>
      <c r="C48" s="38" t="s">
        <v>19</v>
      </c>
      <c r="D48" s="62">
        <v>1</v>
      </c>
      <c r="E48" s="7"/>
      <c r="F48" s="43">
        <f>E48*D48</f>
        <v>0</v>
      </c>
    </row>
    <row r="49" spans="1:6" s="1" customFormat="1" x14ac:dyDescent="0.2">
      <c r="A49" s="19"/>
      <c r="B49" s="51"/>
      <c r="C49" s="38"/>
      <c r="D49" s="8"/>
      <c r="E49" s="7"/>
      <c r="F49" s="43">
        <f t="shared" ref="F49" si="14">D49*E49</f>
        <v>0</v>
      </c>
    </row>
    <row r="50" spans="1:6" s="1" customFormat="1" x14ac:dyDescent="0.2">
      <c r="A50" s="19"/>
      <c r="B50" s="51"/>
      <c r="C50" s="38"/>
      <c r="D50" s="8"/>
      <c r="E50" s="7"/>
      <c r="F50" s="43"/>
    </row>
    <row r="51" spans="1:6" s="1" customFormat="1" x14ac:dyDescent="0.2">
      <c r="A51" s="19"/>
      <c r="B51" s="51"/>
      <c r="C51" s="38"/>
      <c r="D51" s="8"/>
      <c r="E51" s="7"/>
      <c r="F51" s="43"/>
    </row>
    <row r="52" spans="1:6" s="1" customFormat="1" x14ac:dyDescent="0.2">
      <c r="A52" s="19"/>
      <c r="B52" s="51"/>
      <c r="C52" s="38"/>
      <c r="D52" s="8"/>
      <c r="E52" s="7"/>
      <c r="F52" s="43"/>
    </row>
    <row r="53" spans="1:6" s="1" customFormat="1" x14ac:dyDescent="0.2">
      <c r="A53" s="19" t="s">
        <v>14</v>
      </c>
      <c r="B53" s="51" t="s">
        <v>15</v>
      </c>
      <c r="C53" s="54"/>
      <c r="D53" s="8"/>
      <c r="E53" s="7"/>
      <c r="F53" s="43"/>
    </row>
    <row r="54" spans="1:6" s="1" customFormat="1" x14ac:dyDescent="0.2">
      <c r="A54" s="19"/>
      <c r="B54" s="51"/>
      <c r="C54" s="54"/>
      <c r="D54" s="8"/>
      <c r="E54" s="7"/>
      <c r="F54" s="43"/>
    </row>
    <row r="55" spans="1:6" s="1" customFormat="1" x14ac:dyDescent="0.2">
      <c r="A55" s="19" t="s">
        <v>49</v>
      </c>
      <c r="B55" s="51" t="s">
        <v>20</v>
      </c>
      <c r="C55" s="54"/>
      <c r="D55" s="8"/>
      <c r="E55" s="7"/>
      <c r="F55" s="43">
        <f t="shared" ref="F55" si="15">D55*E55</f>
        <v>0</v>
      </c>
    </row>
    <row r="56" spans="1:6" s="1" customFormat="1" x14ac:dyDescent="0.2">
      <c r="A56" s="19"/>
      <c r="B56" s="56" t="s">
        <v>16</v>
      </c>
      <c r="C56" s="52" t="s">
        <v>18</v>
      </c>
      <c r="D56" s="62">
        <v>12</v>
      </c>
      <c r="E56" s="7"/>
      <c r="F56" s="43">
        <f>E56*D56</f>
        <v>0</v>
      </c>
    </row>
    <row r="57" spans="1:6" s="1" customFormat="1" x14ac:dyDescent="0.2">
      <c r="A57" s="19"/>
      <c r="B57" s="56" t="s">
        <v>17</v>
      </c>
      <c r="C57" s="52" t="s">
        <v>18</v>
      </c>
      <c r="D57" s="62">
        <v>12</v>
      </c>
      <c r="E57" s="7"/>
      <c r="F57" s="43">
        <f>E57*D57</f>
        <v>0</v>
      </c>
    </row>
    <row r="58" spans="1:6" s="1" customFormat="1" x14ac:dyDescent="0.2">
      <c r="A58" s="19"/>
      <c r="B58" s="15"/>
      <c r="D58" s="16"/>
      <c r="E58" s="7"/>
      <c r="F58" s="3"/>
    </row>
    <row r="59" spans="1:6" s="1" customFormat="1" x14ac:dyDescent="0.2">
      <c r="A59" s="19"/>
      <c r="B59" s="14"/>
      <c r="C59" s="37"/>
      <c r="D59" s="8"/>
      <c r="E59" s="10"/>
      <c r="F59" s="36"/>
    </row>
    <row r="60" spans="1:6" s="1" customFormat="1" ht="33" customHeight="1" x14ac:dyDescent="0.2">
      <c r="A60" s="35"/>
      <c r="B60" s="13" t="str">
        <f>"TOTAL HT - "&amp;B6</f>
        <v>TOTAL HT - LOT 04 - PLOMBERIE / CHAUFFAGE</v>
      </c>
      <c r="C60" s="64" t="s">
        <v>9</v>
      </c>
      <c r="D60" s="64"/>
      <c r="E60" s="64"/>
      <c r="F60" s="44">
        <f>SUM(F7:F59)</f>
        <v>0</v>
      </c>
    </row>
    <row r="61" spans="1:6" s="1" customFormat="1" x14ac:dyDescent="0.2">
      <c r="A61" s="35"/>
      <c r="B61" s="13"/>
      <c r="C61" s="57"/>
      <c r="D61" s="57"/>
      <c r="E61" s="57"/>
      <c r="F61" s="44"/>
    </row>
    <row r="62" spans="1:6" s="1" customFormat="1" x14ac:dyDescent="0.2">
      <c r="A62" s="35"/>
      <c r="B62" s="13" t="s">
        <v>21</v>
      </c>
      <c r="C62" s="64" t="s">
        <v>9</v>
      </c>
      <c r="D62" s="64"/>
      <c r="E62" s="64"/>
      <c r="F62" s="44">
        <f>+F60*20%</f>
        <v>0</v>
      </c>
    </row>
    <row r="63" spans="1:6" s="1" customFormat="1" x14ac:dyDescent="0.2">
      <c r="A63" s="35"/>
      <c r="B63" s="13"/>
      <c r="C63" s="57"/>
      <c r="D63" s="57"/>
      <c r="E63" s="57"/>
      <c r="F63" s="58"/>
    </row>
    <row r="64" spans="1:6" s="1" customFormat="1" ht="27.75" customHeight="1" x14ac:dyDescent="0.2">
      <c r="A64" s="35"/>
      <c r="B64" s="59" t="str">
        <f>"TOTAL TTC - "&amp;B6</f>
        <v>TOTAL TTC - LOT 04 - PLOMBERIE / CHAUFFAGE</v>
      </c>
      <c r="C64" s="65" t="s">
        <v>9</v>
      </c>
      <c r="D64" s="65"/>
      <c r="E64" s="65"/>
      <c r="F64" s="60">
        <f>SUM(F59:F63)</f>
        <v>0</v>
      </c>
    </row>
    <row r="65" spans="1:6" s="27" customFormat="1" ht="13.5" thickBot="1" x14ac:dyDescent="0.25">
      <c r="A65" s="35"/>
      <c r="B65" s="13"/>
      <c r="C65" s="64"/>
      <c r="D65" s="64"/>
      <c r="E65" s="64"/>
      <c r="F65" s="42"/>
    </row>
    <row r="66" spans="1:6" ht="13.5" thickTop="1" x14ac:dyDescent="0.2"/>
  </sheetData>
  <mergeCells count="4">
    <mergeCell ref="C60:E60"/>
    <mergeCell ref="C62:E62"/>
    <mergeCell ref="C64:E64"/>
    <mergeCell ref="C65:E65"/>
  </mergeCells>
  <phoneticPr fontId="7" type="noConversion"/>
  <printOptions horizontalCentered="1"/>
  <pageMargins left="0.19685039370078741" right="0.19685039370078741" top="0.70866141732283472" bottom="0.43307086614173229" header="0.19685039370078741" footer="0.19685039370078741"/>
  <pageSetup paperSize="9" fitToHeight="0" pageOrder="overThenDown" orientation="portrait" useFirstPageNumber="1" r:id="rId1"/>
  <headerFooter alignWithMargins="0">
    <oddHeader>&amp;L&amp;"Arial,Gras"&amp;8RAMBOUILLET (78) - Logement de fonction Félix Faure&amp;"Arial,Normal"
Rénovation de deux appartements situés 12 place Félix Faure&amp;R&amp;8DPGF LOT 04</oddHeader>
    <oddFooter>&amp;R&amp;8Avril 2022 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</vt:lpstr>
      <vt:lpstr>'LOT 04'!Impression_des_titres</vt:lpstr>
      <vt:lpstr>'LOT 04'!Zone_d_impression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VOTRUBA</dc:creator>
  <cp:lastModifiedBy>Houillon Francois</cp:lastModifiedBy>
  <cp:lastPrinted>2022-05-31T16:37:23Z</cp:lastPrinted>
  <dcterms:created xsi:type="dcterms:W3CDTF">2003-10-22T10:24:56Z</dcterms:created>
  <dcterms:modified xsi:type="dcterms:W3CDTF">2023-06-23T14:18:14Z</dcterms:modified>
</cp:coreProperties>
</file>