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hilippe.rabillon\ownCloud\3. B17 - ASCENSEUR+PLATEFORME\2. MARCHE MOE\00. AES + ANN FI du 06 06 23\"/>
    </mc:Choice>
  </mc:AlternateContent>
  <bookViews>
    <workbookView xWindow="0" yWindow="0" windowWidth="28800" windowHeight="12300" activeTab="1"/>
  </bookViews>
  <sheets>
    <sheet name="Page de garde" sheetId="5" r:id="rId1"/>
    <sheet name="Décomposition" sheetId="1" r:id="rId2"/>
  </sheets>
  <calcPr calcId="162913"/>
</workbook>
</file>

<file path=xl/calcChain.xml><?xml version="1.0" encoding="utf-8"?>
<calcChain xmlns="http://schemas.openxmlformats.org/spreadsheetml/2006/main">
  <c r="J31" i="1" l="1"/>
  <c r="J32" i="1" s="1"/>
  <c r="C31" i="1"/>
  <c r="B25" i="1" s="1"/>
  <c r="K30" i="1"/>
  <c r="I30" i="1"/>
  <c r="G30" i="1"/>
  <c r="E30" i="1"/>
  <c r="K28" i="1"/>
  <c r="I28" i="1"/>
  <c r="G28" i="1"/>
  <c r="E28" i="1"/>
  <c r="K29" i="1"/>
  <c r="I29" i="1"/>
  <c r="G29" i="1"/>
  <c r="E29" i="1"/>
  <c r="K27" i="1"/>
  <c r="I27" i="1"/>
  <c r="G27" i="1"/>
  <c r="E27" i="1"/>
  <c r="K26" i="1"/>
  <c r="I26" i="1"/>
  <c r="G26" i="1"/>
  <c r="E26" i="1"/>
  <c r="E25" i="1"/>
  <c r="K25" i="1"/>
  <c r="I25" i="1"/>
  <c r="G25" i="1"/>
  <c r="K24" i="1"/>
  <c r="I24" i="1"/>
  <c r="G24" i="1"/>
  <c r="E24" i="1"/>
  <c r="D31" i="1"/>
  <c r="H31" i="1"/>
  <c r="F31" i="1"/>
  <c r="L26" i="1" l="1"/>
  <c r="I31" i="1"/>
  <c r="L29" i="1"/>
  <c r="L30" i="1"/>
  <c r="L28" i="1"/>
  <c r="L27" i="1"/>
  <c r="D32" i="1"/>
  <c r="D33" i="1" s="1"/>
  <c r="J33" i="1"/>
  <c r="F32" i="1"/>
  <c r="F33" i="1" s="1"/>
  <c r="E31" i="1"/>
  <c r="H32" i="1"/>
  <c r="H33" i="1" s="1"/>
  <c r="G31" i="1"/>
  <c r="C32" i="1"/>
  <c r="C33" i="1" s="1"/>
  <c r="K31" i="1"/>
  <c r="L25" i="1"/>
  <c r="L24" i="1"/>
  <c r="B24" i="1"/>
  <c r="B30" i="1"/>
  <c r="B29" i="1"/>
  <c r="B28" i="1"/>
  <c r="B27" i="1"/>
  <c r="B26" i="1"/>
  <c r="B31" i="1" l="1"/>
  <c r="L31" i="1"/>
</calcChain>
</file>

<file path=xl/sharedStrings.xml><?xml version="1.0" encoding="utf-8"?>
<sst xmlns="http://schemas.openxmlformats.org/spreadsheetml/2006/main" count="60" uniqueCount="41">
  <si>
    <t>PRO (Etudes de projet)</t>
  </si>
  <si>
    <t>VISA (Conformité et visa d'éxecution au projet)</t>
  </si>
  <si>
    <t>DET (Direction de l'exécution des travaux)</t>
  </si>
  <si>
    <t>Répartition entre cotraitants</t>
  </si>
  <si>
    <t>Cotraitant 2</t>
  </si>
  <si>
    <t>Cotraitant 3</t>
  </si>
  <si>
    <t>Cotraitant 4</t>
  </si>
  <si>
    <t>Montant en euros hors taxe</t>
  </si>
  <si>
    <t>Prix en euros TTC</t>
  </si>
  <si>
    <t>AOR (Assistance aux opérations de réception et de garantie de parfait achèvement)</t>
  </si>
  <si>
    <t>Accord-cadre de maitrise d’œuvre dans le cadre du projet d’aménagement de la division technique de l’Institut des Sciences de l’Univers (DT – INSU) dans le bâtiment 17 situé à Gif-sur-Yvette</t>
  </si>
  <si>
    <r>
      <rPr>
        <b/>
        <sz val="20"/>
        <color theme="0"/>
        <rFont val="Arial Narrow"/>
        <family val="2"/>
      </rPr>
      <t xml:space="preserve">Annexe financière de l'acte d'engagement </t>
    </r>
    <r>
      <rPr>
        <b/>
        <sz val="18"/>
        <color theme="0"/>
        <rFont val="Arial Narrow"/>
        <family val="2"/>
      </rPr>
      <t xml:space="preserve">
Décomposition du forfait de rémunération de la partie ordinaire de l'accord-cadre et fixation des taux de rémunération pour la partie à bons de commande</t>
    </r>
  </si>
  <si>
    <t>APD (Avant-projet définitif)</t>
  </si>
  <si>
    <t>ACT (Assistance à la passation du contrat de travaux)</t>
  </si>
  <si>
    <t>CENTRE NATIONAL DE LA RECHERCHE SCIENTIFIQUE</t>
  </si>
  <si>
    <t>Ile-de-France Service Mutualisé</t>
  </si>
  <si>
    <t>Marché de Maîtrise d'OEuvre pour la réalisation d’un ascenseur extérieur et d’une plateforme extérieure 
à destination de la Direction Technique des sciences de l’Univers sise dans le bâtiment 17 du campus CNRS de Gif-sur-Yvette</t>
  </si>
  <si>
    <t>Décomposition financière de la prestation de Maîtrise d'OEuvre</t>
  </si>
  <si>
    <t>Etudes pré Avant-projet sommaire</t>
  </si>
  <si>
    <t>Répartition des honoraires du groupement de Maîtrise d'Œuvre par cotraitant et par élément de mission en % et en euros</t>
  </si>
  <si>
    <t>Coefficient de complexité :</t>
  </si>
  <si>
    <t>Montant de l'enveloppe prévisionnel de travaux par le Maître d'Ouvrage" Co" :</t>
  </si>
  <si>
    <t>Taux de rémunération de base "to" :</t>
  </si>
  <si>
    <t>Taux de rémunération provisoire "t" :</t>
  </si>
  <si>
    <t>Taux de rémunération
en %</t>
  </si>
  <si>
    <t>Part en %</t>
  </si>
  <si>
    <t>Cotraitant 1 / Mandataire</t>
  </si>
  <si>
    <t>Eléments de mission de base</t>
  </si>
  <si>
    <t>Eléments de mission complémentaire</t>
  </si>
  <si>
    <t>TOTAL en € H.T.</t>
  </si>
  <si>
    <t>T.V.A</t>
  </si>
  <si>
    <t>TOTAL en € T.T.C.</t>
  </si>
  <si>
    <t>Prix en euros HT</t>
  </si>
  <si>
    <t>Vérification</t>
  </si>
  <si>
    <t>Forfait provisoire de rémunération hors T.V.A. :</t>
  </si>
  <si>
    <t xml:space="preserve">Lieu et date : </t>
  </si>
  <si>
    <t>Signature :</t>
  </si>
  <si>
    <t>Annexe n°2 à l'acte d'engagement simplifié</t>
  </si>
  <si>
    <t>OPC (Ordonnancement pilotage et coordination)</t>
  </si>
  <si>
    <t>DIAG (Diagnostic)</t>
  </si>
  <si>
    <t>7, rue Guy Môquet - 94800 Villejuif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</si>
</sst>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24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sz val="14"/>
      <color theme="0"/>
      <name val="Arial Narrow"/>
      <family val="2"/>
    </font>
    <font>
      <b/>
      <sz val="18"/>
      <color theme="0"/>
      <name val="Arial Narrow"/>
      <family val="2"/>
    </font>
    <font>
      <sz val="22"/>
      <color theme="1" tint="0.249977111117893"/>
      <name val="Arial Narrow"/>
      <family val="2"/>
    </font>
    <font>
      <sz val="16"/>
      <color theme="1" tint="0.249977111117893"/>
      <name val="Arial Narrow"/>
      <family val="2"/>
    </font>
    <font>
      <b/>
      <sz val="20"/>
      <color theme="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  <font>
      <b/>
      <sz val="2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color rgb="FF000000"/>
      <name val="Arial Narrow"/>
      <family val="2"/>
    </font>
    <font>
      <b/>
      <sz val="16"/>
      <color rgb="FF000000"/>
      <name val="Arial Narrow"/>
      <family val="2"/>
    </font>
    <font>
      <b/>
      <sz val="14"/>
      <color theme="1"/>
      <name val="Arial Narrow"/>
      <family val="2"/>
    </font>
    <font>
      <b/>
      <sz val="14"/>
      <color rgb="FFC00000"/>
      <name val="Arial Narrow"/>
      <family val="2"/>
    </font>
    <font>
      <sz val="14"/>
      <color rgb="FFC00000"/>
      <name val="Arial Narrow"/>
      <family val="2"/>
    </font>
    <font>
      <sz val="24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5CD"/>
        <bgColor indexed="64"/>
      </patternFill>
    </fill>
    <fill>
      <patternFill patternType="solid">
        <fgColor rgb="FFC8D7EA"/>
        <bgColor indexed="64"/>
      </patternFill>
    </fill>
    <fill>
      <patternFill patternType="solid">
        <fgColor rgb="FFE3ECD0"/>
        <bgColor indexed="64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9" tint="-0.249977111117893"/>
      </left>
      <right/>
      <top/>
      <bottom/>
      <diagonal/>
    </border>
    <border>
      <left style="thick">
        <color theme="9" tint="-0.249977111117893"/>
      </left>
      <right/>
      <top style="thick">
        <color theme="9" tint="-0.249977111117893"/>
      </top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/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6" borderId="0" applyNumberFormat="0" applyBorder="0" applyAlignment="0" applyProtection="0"/>
  </cellStyleXfs>
  <cellXfs count="1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20" xfId="0" applyBorder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2" fillId="0" borderId="0" xfId="0" applyFont="1" applyBorder="1" applyAlignment="1">
      <alignment vertical="center"/>
    </xf>
    <xf numFmtId="165" fontId="13" fillId="0" borderId="33" xfId="0" applyNumberFormat="1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7" fillId="0" borderId="36" xfId="0" applyFont="1" applyBorder="1" applyAlignment="1">
      <alignment vertical="center"/>
    </xf>
    <xf numFmtId="0" fontId="11" fillId="0" borderId="48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3" fillId="8" borderId="18" xfId="2" applyFont="1" applyFill="1" applyBorder="1" applyAlignment="1">
      <alignment horizontal="center" vertical="center" wrapText="1"/>
    </xf>
    <xf numFmtId="0" fontId="13" fillId="8" borderId="16" xfId="2" applyFont="1" applyFill="1" applyBorder="1" applyAlignment="1">
      <alignment horizontal="center" vertical="center" wrapText="1"/>
    </xf>
    <xf numFmtId="0" fontId="18" fillId="9" borderId="12" xfId="0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20" fillId="11" borderId="12" xfId="0" applyFont="1" applyFill="1" applyBorder="1" applyAlignment="1">
      <alignment horizontal="center" vertical="center" wrapText="1"/>
    </xf>
    <xf numFmtId="0" fontId="20" fillId="11" borderId="18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vertical="center" wrapText="1"/>
    </xf>
    <xf numFmtId="10" fontId="13" fillId="7" borderId="32" xfId="1" applyNumberFormat="1" applyFont="1" applyFill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21" fillId="0" borderId="44" xfId="0" applyFont="1" applyBorder="1" applyAlignment="1">
      <alignment vertical="center" wrapText="1"/>
    </xf>
    <xf numFmtId="9" fontId="21" fillId="7" borderId="45" xfId="1" applyFont="1" applyFill="1" applyBorder="1" applyAlignment="1">
      <alignment horizontal="center" vertical="center"/>
    </xf>
    <xf numFmtId="0" fontId="17" fillId="0" borderId="38" xfId="0" applyFont="1" applyBorder="1" applyAlignment="1">
      <alignment vertical="center" wrapText="1"/>
    </xf>
    <xf numFmtId="9" fontId="17" fillId="7" borderId="39" xfId="1" applyFont="1" applyFill="1" applyBorder="1" applyAlignment="1">
      <alignment horizontal="center" vertical="center"/>
    </xf>
    <xf numFmtId="0" fontId="13" fillId="0" borderId="44" xfId="0" applyFont="1" applyBorder="1" applyAlignment="1">
      <alignment vertical="center"/>
    </xf>
    <xf numFmtId="0" fontId="13" fillId="7" borderId="45" xfId="0" applyFont="1" applyFill="1" applyBorder="1" applyAlignment="1">
      <alignment vertical="center"/>
    </xf>
    <xf numFmtId="164" fontId="17" fillId="2" borderId="43" xfId="1" applyNumberFormat="1" applyFont="1" applyFill="1" applyBorder="1" applyAlignment="1">
      <alignment horizontal="right" vertical="center" indent="1"/>
    </xf>
    <xf numFmtId="10" fontId="17" fillId="8" borderId="43" xfId="2" applyNumberFormat="1" applyFont="1" applyFill="1" applyBorder="1" applyAlignment="1">
      <alignment horizontal="right" vertical="center" wrapText="1" indent="1"/>
    </xf>
    <xf numFmtId="164" fontId="17" fillId="9" borderId="14" xfId="2" applyNumberFormat="1" applyFont="1" applyFill="1" applyBorder="1" applyAlignment="1">
      <alignment horizontal="right" vertical="center" wrapText="1" indent="1"/>
    </xf>
    <xf numFmtId="10" fontId="17" fillId="9" borderId="43" xfId="0" applyNumberFormat="1" applyFont="1" applyFill="1" applyBorder="1" applyAlignment="1">
      <alignment horizontal="right" vertical="center" wrapText="1" indent="1"/>
    </xf>
    <xf numFmtId="164" fontId="17" fillId="10" borderId="42" xfId="0" applyNumberFormat="1" applyFont="1" applyFill="1" applyBorder="1" applyAlignment="1">
      <alignment horizontal="right" vertical="center" wrapText="1" indent="1"/>
    </xf>
    <xf numFmtId="10" fontId="17" fillId="10" borderId="43" xfId="0" applyNumberFormat="1" applyFont="1" applyFill="1" applyBorder="1" applyAlignment="1">
      <alignment horizontal="right" vertical="center" indent="1"/>
    </xf>
    <xf numFmtId="10" fontId="17" fillId="11" borderId="43" xfId="0" applyNumberFormat="1" applyFont="1" applyFill="1" applyBorder="1" applyAlignment="1">
      <alignment horizontal="right" vertical="center" indent="1"/>
    </xf>
    <xf numFmtId="10" fontId="17" fillId="0" borderId="31" xfId="0" applyNumberFormat="1" applyFont="1" applyBorder="1" applyAlignment="1">
      <alignment horizontal="right" vertical="center" indent="1"/>
    </xf>
    <xf numFmtId="164" fontId="17" fillId="2" borderId="1" xfId="1" applyNumberFormat="1" applyFont="1" applyFill="1" applyBorder="1" applyAlignment="1">
      <alignment horizontal="right" vertical="center" indent="1"/>
    </xf>
    <xf numFmtId="10" fontId="17" fillId="8" borderId="1" xfId="2" applyNumberFormat="1" applyFont="1" applyFill="1" applyBorder="1" applyAlignment="1">
      <alignment horizontal="right" vertical="center" wrapText="1" indent="1"/>
    </xf>
    <xf numFmtId="164" fontId="17" fillId="9" borderId="34" xfId="2" applyNumberFormat="1" applyFont="1" applyFill="1" applyBorder="1" applyAlignment="1">
      <alignment horizontal="right" vertical="center" wrapText="1" indent="1"/>
    </xf>
    <xf numFmtId="10" fontId="17" fillId="9" borderId="1" xfId="0" applyNumberFormat="1" applyFont="1" applyFill="1" applyBorder="1" applyAlignment="1">
      <alignment horizontal="right" vertical="center" wrapText="1" indent="1"/>
    </xf>
    <xf numFmtId="164" fontId="17" fillId="10" borderId="2" xfId="0" applyNumberFormat="1" applyFont="1" applyFill="1" applyBorder="1" applyAlignment="1">
      <alignment horizontal="right" vertical="center" wrapText="1" indent="1"/>
    </xf>
    <xf numFmtId="10" fontId="17" fillId="10" borderId="1" xfId="0" applyNumberFormat="1" applyFont="1" applyFill="1" applyBorder="1" applyAlignment="1">
      <alignment horizontal="right" vertical="center" indent="1"/>
    </xf>
    <xf numFmtId="10" fontId="17" fillId="11" borderId="1" xfId="0" applyNumberFormat="1" applyFont="1" applyFill="1" applyBorder="1" applyAlignment="1">
      <alignment horizontal="right" vertical="center" indent="1"/>
    </xf>
    <xf numFmtId="10" fontId="17" fillId="0" borderId="30" xfId="0" applyNumberFormat="1" applyFont="1" applyBorder="1" applyAlignment="1">
      <alignment horizontal="right" vertical="center" indent="1"/>
    </xf>
    <xf numFmtId="164" fontId="17" fillId="2" borderId="46" xfId="1" applyNumberFormat="1" applyFont="1" applyFill="1" applyBorder="1" applyAlignment="1">
      <alignment horizontal="right" vertical="center" indent="1"/>
    </xf>
    <xf numFmtId="10" fontId="17" fillId="8" borderId="46" xfId="2" applyNumberFormat="1" applyFont="1" applyFill="1" applyBorder="1" applyAlignment="1">
      <alignment horizontal="right" vertical="center" wrapText="1" indent="1"/>
    </xf>
    <xf numFmtId="164" fontId="17" fillId="9" borderId="13" xfId="2" applyNumberFormat="1" applyFont="1" applyFill="1" applyBorder="1" applyAlignment="1">
      <alignment horizontal="right" vertical="center" wrapText="1" indent="1"/>
    </xf>
    <xf numFmtId="10" fontId="17" fillId="9" borderId="46" xfId="0" applyNumberFormat="1" applyFont="1" applyFill="1" applyBorder="1" applyAlignment="1">
      <alignment horizontal="right" vertical="center" wrapText="1" indent="1"/>
    </xf>
    <xf numFmtId="164" fontId="17" fillId="10" borderId="38" xfId="0" applyNumberFormat="1" applyFont="1" applyFill="1" applyBorder="1" applyAlignment="1">
      <alignment horizontal="right" vertical="center" wrapText="1" indent="1"/>
    </xf>
    <xf numFmtId="10" fontId="17" fillId="10" borderId="46" xfId="0" applyNumberFormat="1" applyFont="1" applyFill="1" applyBorder="1" applyAlignment="1">
      <alignment horizontal="right" vertical="center" indent="1"/>
    </xf>
    <xf numFmtId="10" fontId="17" fillId="11" borderId="46" xfId="0" applyNumberFormat="1" applyFont="1" applyFill="1" applyBorder="1" applyAlignment="1">
      <alignment horizontal="right" vertical="center" indent="1"/>
    </xf>
    <xf numFmtId="10" fontId="17" fillId="0" borderId="40" xfId="0" applyNumberFormat="1" applyFont="1" applyBorder="1" applyAlignment="1">
      <alignment horizontal="right" vertical="center" indent="1"/>
    </xf>
    <xf numFmtId="164" fontId="21" fillId="2" borderId="24" xfId="1" applyNumberFormat="1" applyFont="1" applyFill="1" applyBorder="1" applyAlignment="1">
      <alignment horizontal="right" vertical="center" indent="1"/>
    </xf>
    <xf numFmtId="164" fontId="21" fillId="9" borderId="44" xfId="2" applyNumberFormat="1" applyFont="1" applyFill="1" applyBorder="1" applyAlignment="1">
      <alignment horizontal="right" vertical="center" wrapText="1" indent="1"/>
    </xf>
    <xf numFmtId="164" fontId="21" fillId="10" borderId="44" xfId="0" applyNumberFormat="1" applyFont="1" applyFill="1" applyBorder="1" applyAlignment="1">
      <alignment horizontal="right" vertical="center" wrapText="1" indent="1"/>
    </xf>
    <xf numFmtId="10" fontId="22" fillId="0" borderId="12" xfId="0" applyNumberFormat="1" applyFont="1" applyBorder="1" applyAlignment="1">
      <alignment horizontal="right" vertical="center" indent="1"/>
    </xf>
    <xf numFmtId="164" fontId="13" fillId="0" borderId="24" xfId="0" applyNumberFormat="1" applyFont="1" applyBorder="1" applyAlignment="1">
      <alignment horizontal="right" vertical="center" indent="1"/>
    </xf>
    <xf numFmtId="10" fontId="21" fillId="8" borderId="24" xfId="2" applyNumberFormat="1" applyFont="1" applyFill="1" applyBorder="1" applyAlignment="1">
      <alignment horizontal="right" vertical="center" wrapText="1" indent="1"/>
    </xf>
    <xf numFmtId="10" fontId="21" fillId="9" borderId="24" xfId="2" applyNumberFormat="1" applyFont="1" applyFill="1" applyBorder="1" applyAlignment="1">
      <alignment horizontal="right" vertical="center" wrapText="1" indent="1"/>
    </xf>
    <xf numFmtId="10" fontId="21" fillId="10" borderId="24" xfId="2" applyNumberFormat="1" applyFont="1" applyFill="1" applyBorder="1" applyAlignment="1">
      <alignment horizontal="right" vertical="center" wrapText="1" indent="1"/>
    </xf>
    <xf numFmtId="10" fontId="21" fillId="11" borderId="24" xfId="2" applyNumberFormat="1" applyFont="1" applyFill="1" applyBorder="1" applyAlignment="1">
      <alignment horizontal="right" vertical="center" wrapText="1" indent="1"/>
    </xf>
    <xf numFmtId="164" fontId="17" fillId="8" borderId="42" xfId="2" applyNumberFormat="1" applyFont="1" applyFill="1" applyBorder="1" applyAlignment="1">
      <alignment horizontal="right" vertical="center" wrapText="1" indent="1"/>
    </xf>
    <xf numFmtId="164" fontId="17" fillId="8" borderId="2" xfId="2" applyNumberFormat="1" applyFont="1" applyFill="1" applyBorder="1" applyAlignment="1">
      <alignment horizontal="right" vertical="center" wrapText="1" indent="1"/>
    </xf>
    <xf numFmtId="164" fontId="17" fillId="8" borderId="38" xfId="2" applyNumberFormat="1" applyFont="1" applyFill="1" applyBorder="1" applyAlignment="1">
      <alignment horizontal="right" vertical="center" wrapText="1" indent="1"/>
    </xf>
    <xf numFmtId="164" fontId="21" fillId="8" borderId="44" xfId="2" applyNumberFormat="1" applyFont="1" applyFill="1" applyBorder="1" applyAlignment="1">
      <alignment horizontal="right" vertical="center" wrapText="1" indent="1"/>
    </xf>
    <xf numFmtId="164" fontId="17" fillId="8" borderId="38" xfId="1" applyNumberFormat="1" applyFont="1" applyFill="1" applyBorder="1" applyAlignment="1">
      <alignment horizontal="right" vertical="center" indent="1"/>
    </xf>
    <xf numFmtId="164" fontId="13" fillId="8" borderId="44" xfId="0" applyNumberFormat="1" applyFont="1" applyFill="1" applyBorder="1" applyAlignment="1">
      <alignment horizontal="right" vertical="center" indent="1"/>
    </xf>
    <xf numFmtId="164" fontId="17" fillId="9" borderId="38" xfId="1" applyNumberFormat="1" applyFont="1" applyFill="1" applyBorder="1" applyAlignment="1">
      <alignment horizontal="right" vertical="center" indent="1"/>
    </xf>
    <xf numFmtId="164" fontId="13" fillId="9" borderId="44" xfId="0" applyNumberFormat="1" applyFont="1" applyFill="1" applyBorder="1" applyAlignment="1">
      <alignment horizontal="right" vertical="center" indent="1"/>
    </xf>
    <xf numFmtId="0" fontId="20" fillId="11" borderId="11" xfId="0" applyFont="1" applyFill="1" applyBorder="1" applyAlignment="1">
      <alignment horizontal="center" vertical="center" wrapText="1"/>
    </xf>
    <xf numFmtId="164" fontId="17" fillId="11" borderId="41" xfId="0" applyNumberFormat="1" applyFont="1" applyFill="1" applyBorder="1" applyAlignment="1">
      <alignment horizontal="right" vertical="center" indent="1"/>
    </xf>
    <xf numFmtId="164" fontId="17" fillId="11" borderId="19" xfId="0" applyNumberFormat="1" applyFont="1" applyFill="1" applyBorder="1" applyAlignment="1">
      <alignment horizontal="right" vertical="center" indent="1"/>
    </xf>
    <xf numFmtId="164" fontId="17" fillId="11" borderId="37" xfId="0" applyNumberFormat="1" applyFont="1" applyFill="1" applyBorder="1" applyAlignment="1">
      <alignment horizontal="right" vertical="center" indent="1"/>
    </xf>
    <xf numFmtId="164" fontId="21" fillId="11" borderId="27" xfId="0" applyNumberFormat="1" applyFont="1" applyFill="1" applyBorder="1" applyAlignment="1">
      <alignment horizontal="right" vertical="center" indent="1"/>
    </xf>
    <xf numFmtId="164" fontId="17" fillId="11" borderId="37" xfId="1" applyNumberFormat="1" applyFont="1" applyFill="1" applyBorder="1" applyAlignment="1">
      <alignment horizontal="right" vertical="center" indent="1"/>
    </xf>
    <xf numFmtId="164" fontId="13" fillId="11" borderId="27" xfId="0" applyNumberFormat="1" applyFont="1" applyFill="1" applyBorder="1" applyAlignment="1">
      <alignment horizontal="right" vertical="center" indent="1"/>
    </xf>
    <xf numFmtId="164" fontId="17" fillId="10" borderId="38" xfId="1" applyNumberFormat="1" applyFont="1" applyFill="1" applyBorder="1" applyAlignment="1">
      <alignment horizontal="right" vertical="center" indent="1"/>
    </xf>
    <xf numFmtId="164" fontId="13" fillId="10" borderId="44" xfId="0" applyNumberFormat="1" applyFont="1" applyFill="1" applyBorder="1" applyAlignment="1">
      <alignment horizontal="right" vertical="center" indent="1"/>
    </xf>
    <xf numFmtId="0" fontId="17" fillId="0" borderId="44" xfId="0" applyFont="1" applyBorder="1" applyAlignment="1">
      <alignment vertical="center" wrapText="1"/>
    </xf>
    <xf numFmtId="9" fontId="17" fillId="7" borderId="45" xfId="1" applyFont="1" applyFill="1" applyBorder="1" applyAlignment="1">
      <alignment horizontal="center" vertical="center"/>
    </xf>
    <xf numFmtId="164" fontId="17" fillId="2" borderId="24" xfId="1" applyNumberFormat="1" applyFont="1" applyFill="1" applyBorder="1" applyAlignment="1">
      <alignment horizontal="center" vertical="center"/>
    </xf>
    <xf numFmtId="164" fontId="17" fillId="8" borderId="44" xfId="2" applyNumberFormat="1" applyFont="1" applyFill="1" applyBorder="1" applyAlignment="1">
      <alignment horizontal="center" vertical="center" wrapText="1"/>
    </xf>
    <xf numFmtId="10" fontId="17" fillId="8" borderId="24" xfId="2" applyNumberFormat="1" applyFont="1" applyFill="1" applyBorder="1" applyAlignment="1">
      <alignment horizontal="center" vertical="center" wrapText="1"/>
    </xf>
    <xf numFmtId="164" fontId="17" fillId="9" borderId="9" xfId="2" applyNumberFormat="1" applyFont="1" applyFill="1" applyBorder="1" applyAlignment="1">
      <alignment horizontal="center" vertical="center" wrapText="1"/>
    </xf>
    <xf numFmtId="10" fontId="17" fillId="9" borderId="24" xfId="0" applyNumberFormat="1" applyFont="1" applyFill="1" applyBorder="1" applyAlignment="1">
      <alignment horizontal="center" vertical="center" wrapText="1"/>
    </xf>
    <xf numFmtId="164" fontId="17" fillId="10" borderId="44" xfId="0" applyNumberFormat="1" applyFont="1" applyFill="1" applyBorder="1" applyAlignment="1">
      <alignment horizontal="center" vertical="center" wrapText="1"/>
    </xf>
    <xf numFmtId="10" fontId="17" fillId="10" borderId="24" xfId="0" applyNumberFormat="1" applyFont="1" applyFill="1" applyBorder="1" applyAlignment="1">
      <alignment horizontal="center" vertical="center"/>
    </xf>
    <xf numFmtId="164" fontId="17" fillId="11" borderId="44" xfId="0" applyNumberFormat="1" applyFont="1" applyFill="1" applyBorder="1" applyAlignment="1">
      <alignment horizontal="center" vertical="center"/>
    </xf>
    <xf numFmtId="10" fontId="17" fillId="11" borderId="24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vertical="center"/>
    </xf>
    <xf numFmtId="164" fontId="17" fillId="0" borderId="0" xfId="0" applyNumberFormat="1" applyFont="1" applyBorder="1" applyAlignment="1">
      <alignment vertical="center"/>
    </xf>
    <xf numFmtId="164" fontId="17" fillId="0" borderId="0" xfId="0" applyNumberFormat="1" applyFont="1" applyBorder="1" applyAlignment="1">
      <alignment horizontal="right" vertical="center"/>
    </xf>
    <xf numFmtId="0" fontId="17" fillId="0" borderId="37" xfId="0" applyFont="1" applyBorder="1" applyAlignment="1">
      <alignment vertical="center"/>
    </xf>
    <xf numFmtId="0" fontId="17" fillId="0" borderId="51" xfId="0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8" borderId="9" xfId="2" applyFont="1" applyFill="1" applyBorder="1" applyAlignment="1">
      <alignment horizontal="center" vertical="center" wrapText="1"/>
    </xf>
    <xf numFmtId="0" fontId="13" fillId="8" borderId="11" xfId="2" applyFont="1" applyFill="1" applyBorder="1" applyAlignment="1">
      <alignment horizontal="center" vertical="center" wrapText="1"/>
    </xf>
    <xf numFmtId="0" fontId="18" fillId="9" borderId="9" xfId="0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0" fontId="18" fillId="10" borderId="11" xfId="0" applyFont="1" applyFill="1" applyBorder="1" applyAlignment="1">
      <alignment horizontal="center" vertical="center" wrapText="1"/>
    </xf>
    <xf numFmtId="0" fontId="20" fillId="11" borderId="9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164" fontId="17" fillId="0" borderId="33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0" fillId="11" borderId="10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10" fontId="17" fillId="0" borderId="47" xfId="0" applyNumberFormat="1" applyFont="1" applyFill="1" applyBorder="1" applyAlignment="1">
      <alignment horizontal="right" vertical="center" indent="1"/>
    </xf>
    <xf numFmtId="10" fontId="17" fillId="0" borderId="16" xfId="0" applyNumberFormat="1" applyFont="1" applyFill="1" applyBorder="1" applyAlignment="1">
      <alignment horizontal="right" vertical="center" indent="1"/>
    </xf>
    <xf numFmtId="10" fontId="17" fillId="0" borderId="49" xfId="0" applyNumberFormat="1" applyFont="1" applyFill="1" applyBorder="1" applyAlignment="1">
      <alignment horizontal="right" vertical="center" indent="1"/>
    </xf>
    <xf numFmtId="10" fontId="17" fillId="0" borderId="8" xfId="0" applyNumberFormat="1" applyFont="1" applyFill="1" applyBorder="1" applyAlignment="1">
      <alignment horizontal="right" vertical="center" indent="1"/>
    </xf>
    <xf numFmtId="10" fontId="17" fillId="0" borderId="43" xfId="0" applyNumberFormat="1" applyFont="1" applyFill="1" applyBorder="1" applyAlignment="1">
      <alignment horizontal="right" vertical="center" indent="1"/>
    </xf>
    <xf numFmtId="10" fontId="17" fillId="0" borderId="50" xfId="0" applyNumberFormat="1" applyFont="1" applyFill="1" applyBorder="1" applyAlignment="1">
      <alignment horizontal="right" vertical="center" indent="1"/>
    </xf>
    <xf numFmtId="10" fontId="17" fillId="0" borderId="43" xfId="0" applyNumberFormat="1" applyFont="1" applyFill="1" applyBorder="1" applyAlignment="1">
      <alignment horizontal="center" vertical="center" wrapText="1"/>
    </xf>
    <xf numFmtId="10" fontId="17" fillId="0" borderId="50" xfId="0" applyNumberFormat="1" applyFont="1" applyFill="1" applyBorder="1" applyAlignment="1">
      <alignment horizontal="center" vertical="center" wrapText="1"/>
    </xf>
    <xf numFmtId="10" fontId="17" fillId="0" borderId="43" xfId="2" applyNumberFormat="1" applyFont="1" applyFill="1" applyBorder="1" applyAlignment="1">
      <alignment horizontal="center" vertical="center" wrapText="1"/>
    </xf>
    <xf numFmtId="10" fontId="17" fillId="0" borderId="50" xfId="2" applyNumberFormat="1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right" vertical="center"/>
    </xf>
    <xf numFmtId="0" fontId="13" fillId="0" borderId="33" xfId="0" applyFont="1" applyBorder="1" applyAlignment="1">
      <alignment horizontal="right" vertical="center"/>
    </xf>
    <xf numFmtId="164" fontId="13" fillId="0" borderId="0" xfId="0" applyNumberFormat="1" applyFont="1" applyBorder="1" applyAlignment="1">
      <alignment horizontal="right" vertical="center"/>
    </xf>
    <xf numFmtId="164" fontId="13" fillId="0" borderId="51" xfId="0" applyNumberFormat="1" applyFont="1" applyBorder="1" applyAlignment="1">
      <alignment horizontal="right" vertical="center"/>
    </xf>
  </cellXfs>
  <cellStyles count="3">
    <cellStyle name="Neutre" xfId="2" builtinId="2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3ECD0"/>
      <color rgb="FFC8D7EA"/>
      <color rgb="FFFFF5CD"/>
      <color rgb="FFB6CBE4"/>
      <color rgb="FFFFF2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180908</xdr:colOff>
      <xdr:row>0</xdr:row>
      <xdr:rowOff>14007</xdr:rowOff>
    </xdr:from>
    <xdr:to>
      <xdr:col>5</xdr:col>
      <xdr:colOff>1186279</xdr:colOff>
      <xdr:row>5</xdr:row>
      <xdr:rowOff>112059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4143" y="518272"/>
          <a:ext cx="1005371" cy="9384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7" workbookViewId="0">
      <selection activeCell="A5" sqref="A5:E22"/>
    </sheetView>
  </sheetViews>
  <sheetFormatPr baseColWidth="10" defaultRowHeight="12.75" x14ac:dyDescent="0.2"/>
  <cols>
    <col min="1" max="1" width="48.5703125" customWidth="1"/>
    <col min="2" max="3" width="18.28515625" customWidth="1"/>
    <col min="4" max="4" width="18.42578125" customWidth="1"/>
    <col min="5" max="5" width="15.85546875" customWidth="1"/>
  </cols>
  <sheetData>
    <row r="1" spans="1:6" ht="102.95" customHeight="1" thickTop="1" thickBot="1" x14ac:dyDescent="0.25">
      <c r="A1" s="110" t="s">
        <v>10</v>
      </c>
      <c r="B1" s="111"/>
      <c r="C1" s="111"/>
      <c r="D1" s="111"/>
      <c r="E1" s="112"/>
      <c r="F1" s="3"/>
    </row>
    <row r="2" spans="1:6" ht="13.5" thickTop="1" x14ac:dyDescent="0.2"/>
    <row r="4" spans="1:6" ht="13.5" thickBot="1" x14ac:dyDescent="0.25"/>
    <row r="5" spans="1:6" x14ac:dyDescent="0.2">
      <c r="A5" s="113" t="s">
        <v>11</v>
      </c>
      <c r="B5" s="114"/>
      <c r="C5" s="114"/>
      <c r="D5" s="114"/>
      <c r="E5" s="115"/>
    </row>
    <row r="6" spans="1:6" x14ac:dyDescent="0.2">
      <c r="A6" s="116"/>
      <c r="B6" s="117"/>
      <c r="C6" s="117"/>
      <c r="D6" s="117"/>
      <c r="E6" s="118"/>
    </row>
    <row r="7" spans="1:6" x14ac:dyDescent="0.2">
      <c r="A7" s="116"/>
      <c r="B7" s="117"/>
      <c r="C7" s="117"/>
      <c r="D7" s="117"/>
      <c r="E7" s="118"/>
    </row>
    <row r="8" spans="1:6" x14ac:dyDescent="0.2">
      <c r="A8" s="116"/>
      <c r="B8" s="117"/>
      <c r="C8" s="117"/>
      <c r="D8" s="117"/>
      <c r="E8" s="118"/>
    </row>
    <row r="9" spans="1:6" x14ac:dyDescent="0.2">
      <c r="A9" s="116"/>
      <c r="B9" s="117"/>
      <c r="C9" s="117"/>
      <c r="D9" s="117"/>
      <c r="E9" s="118"/>
    </row>
    <row r="10" spans="1:6" x14ac:dyDescent="0.2">
      <c r="A10" s="116"/>
      <c r="B10" s="117"/>
      <c r="C10" s="117"/>
      <c r="D10" s="117"/>
      <c r="E10" s="118"/>
    </row>
    <row r="11" spans="1:6" x14ac:dyDescent="0.2">
      <c r="A11" s="116"/>
      <c r="B11" s="117"/>
      <c r="C11" s="117"/>
      <c r="D11" s="117"/>
      <c r="E11" s="118"/>
    </row>
    <row r="12" spans="1:6" x14ac:dyDescent="0.2">
      <c r="A12" s="116"/>
      <c r="B12" s="117"/>
      <c r="C12" s="117"/>
      <c r="D12" s="117"/>
      <c r="E12" s="118"/>
    </row>
    <row r="13" spans="1:6" x14ac:dyDescent="0.2">
      <c r="A13" s="116"/>
      <c r="B13" s="117"/>
      <c r="C13" s="117"/>
      <c r="D13" s="117"/>
      <c r="E13" s="118"/>
    </row>
    <row r="14" spans="1:6" x14ac:dyDescent="0.2">
      <c r="A14" s="116"/>
      <c r="B14" s="117"/>
      <c r="C14" s="117"/>
      <c r="D14" s="117"/>
      <c r="E14" s="118"/>
    </row>
    <row r="15" spans="1:6" x14ac:dyDescent="0.2">
      <c r="A15" s="116"/>
      <c r="B15" s="117"/>
      <c r="C15" s="117"/>
      <c r="D15" s="117"/>
      <c r="E15" s="118"/>
    </row>
    <row r="16" spans="1:6" x14ac:dyDescent="0.2">
      <c r="A16" s="116"/>
      <c r="B16" s="117"/>
      <c r="C16" s="117"/>
      <c r="D16" s="117"/>
      <c r="E16" s="118"/>
    </row>
    <row r="17" spans="1:5" x14ac:dyDescent="0.2">
      <c r="A17" s="116"/>
      <c r="B17" s="117"/>
      <c r="C17" s="117"/>
      <c r="D17" s="117"/>
      <c r="E17" s="118"/>
    </row>
    <row r="18" spans="1:5" x14ac:dyDescent="0.2">
      <c r="A18" s="116"/>
      <c r="B18" s="117"/>
      <c r="C18" s="117"/>
      <c r="D18" s="117"/>
      <c r="E18" s="118"/>
    </row>
    <row r="19" spans="1:5" x14ac:dyDescent="0.2">
      <c r="A19" s="116"/>
      <c r="B19" s="117"/>
      <c r="C19" s="117"/>
      <c r="D19" s="117"/>
      <c r="E19" s="118"/>
    </row>
    <row r="20" spans="1:5" x14ac:dyDescent="0.2">
      <c r="A20" s="116"/>
      <c r="B20" s="117"/>
      <c r="C20" s="117"/>
      <c r="D20" s="117"/>
      <c r="E20" s="118"/>
    </row>
    <row r="21" spans="1:5" x14ac:dyDescent="0.2">
      <c r="A21" s="116"/>
      <c r="B21" s="117"/>
      <c r="C21" s="117"/>
      <c r="D21" s="117"/>
      <c r="E21" s="118"/>
    </row>
    <row r="22" spans="1:5" ht="13.5" thickBot="1" x14ac:dyDescent="0.25">
      <c r="A22" s="119"/>
      <c r="B22" s="120"/>
      <c r="C22" s="120"/>
      <c r="D22" s="120"/>
      <c r="E22" s="121"/>
    </row>
  </sheetData>
  <mergeCells count="2">
    <mergeCell ref="A1:E1"/>
    <mergeCell ref="A5:E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L52"/>
  <sheetViews>
    <sheetView tabSelected="1" zoomScale="112" zoomScaleNormal="112" workbookViewId="0">
      <selection activeCell="A10" sqref="A10:XFD10"/>
    </sheetView>
  </sheetViews>
  <sheetFormatPr baseColWidth="10" defaultColWidth="11.42578125" defaultRowHeight="12.75" x14ac:dyDescent="0.2"/>
  <cols>
    <col min="1" max="1" width="52.140625" style="2" customWidth="1"/>
    <col min="2" max="2" width="16.42578125" style="2" customWidth="1"/>
    <col min="3" max="3" width="29.85546875" style="2" customWidth="1"/>
    <col min="4" max="11" width="25.7109375" style="2" customWidth="1"/>
    <col min="12" max="12" width="17.140625" style="2" customWidth="1"/>
    <col min="13" max="16384" width="11.42578125" style="2"/>
  </cols>
  <sheetData>
    <row r="6" spans="1:12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s="1" customFormat="1" x14ac:dyDescent="0.2">
      <c r="A7" s="133" t="s">
        <v>14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12" s="1" customFormat="1" x14ac:dyDescent="0.2">
      <c r="A8" s="133" t="s">
        <v>15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12" s="1" customFormat="1" x14ac:dyDescent="0.2">
      <c r="A9" s="133" t="s">
        <v>40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12" s="1" customFormat="1" x14ac:dyDescent="0.2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</row>
    <row r="11" spans="1:12" s="1" customFormat="1" ht="25.5" customHeight="1" x14ac:dyDescent="0.2">
      <c r="A11" s="134" t="s">
        <v>37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1:12" s="1" customFormat="1" ht="25.5" customHeight="1" x14ac:dyDescent="0.2">
      <c r="A12" s="135" t="s">
        <v>16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</row>
    <row r="13" spans="1:12" s="1" customFormat="1" ht="25.5" customHeight="1" x14ac:dyDescent="0.2">
      <c r="A13" s="135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12" s="1" customFormat="1" ht="27.7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2" s="1" customFormat="1" ht="25.5" customHeight="1" x14ac:dyDescent="0.2">
      <c r="A15" s="145" t="s">
        <v>19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7"/>
    </row>
    <row r="16" spans="1:12" s="5" customFormat="1" ht="17.100000000000001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2" s="6" customFormat="1" ht="24.95" customHeight="1" x14ac:dyDescent="0.2">
      <c r="A17" s="9"/>
      <c r="B17" s="158" t="s">
        <v>21</v>
      </c>
      <c r="C17" s="159"/>
      <c r="D17" s="159"/>
      <c r="E17" s="159"/>
      <c r="F17" s="14">
        <v>210000</v>
      </c>
      <c r="G17" s="15"/>
      <c r="H17" s="132" t="s">
        <v>22</v>
      </c>
      <c r="I17" s="132"/>
      <c r="J17" s="15"/>
      <c r="K17" s="16"/>
      <c r="L17" s="17"/>
    </row>
    <row r="18" spans="1:12" s="5" customFormat="1" ht="24.95" customHeight="1" x14ac:dyDescent="0.2">
      <c r="A18" s="8"/>
      <c r="B18" s="18"/>
      <c r="C18" s="101"/>
      <c r="D18" s="160" t="s">
        <v>23</v>
      </c>
      <c r="E18" s="160"/>
      <c r="F18" s="32"/>
      <c r="G18" s="32"/>
      <c r="H18" s="102"/>
      <c r="I18" s="103" t="s">
        <v>20</v>
      </c>
      <c r="J18" s="32"/>
      <c r="K18" s="13"/>
      <c r="L18" s="104"/>
    </row>
    <row r="19" spans="1:12" s="5" customFormat="1" ht="24.95" customHeight="1" x14ac:dyDescent="0.2">
      <c r="A19" s="8"/>
      <c r="B19" s="19"/>
      <c r="C19" s="161" t="s">
        <v>34</v>
      </c>
      <c r="D19" s="161"/>
      <c r="E19" s="161"/>
      <c r="F19" s="105"/>
      <c r="G19" s="105"/>
      <c r="H19" s="105"/>
      <c r="I19" s="105"/>
      <c r="J19" s="105"/>
      <c r="K19" s="106"/>
      <c r="L19" s="107"/>
    </row>
    <row r="20" spans="1:12" s="5" customFormat="1" ht="15.75" customHeight="1" thickBot="1" x14ac:dyDescent="0.25">
      <c r="A20" s="8"/>
      <c r="B20" s="10"/>
      <c r="C20" s="11"/>
      <c r="D20" s="8"/>
      <c r="E20" s="8"/>
      <c r="F20" s="8"/>
      <c r="G20" s="8"/>
      <c r="H20" s="8"/>
      <c r="I20" s="8"/>
      <c r="J20" s="8"/>
      <c r="K20" s="8"/>
    </row>
    <row r="21" spans="1:12" ht="42" customHeight="1" thickBot="1" x14ac:dyDescent="0.25">
      <c r="A21" s="136" t="s">
        <v>17</v>
      </c>
      <c r="B21" s="137"/>
      <c r="C21" s="138"/>
      <c r="D21" s="142" t="s">
        <v>3</v>
      </c>
      <c r="E21" s="143"/>
      <c r="F21" s="143"/>
      <c r="G21" s="143"/>
      <c r="H21" s="143"/>
      <c r="I21" s="143"/>
      <c r="J21" s="143"/>
      <c r="K21" s="143"/>
      <c r="L21" s="144"/>
    </row>
    <row r="22" spans="1:12" s="9" customFormat="1" ht="24.95" customHeight="1" thickBot="1" x14ac:dyDescent="0.25">
      <c r="A22" s="122" t="s">
        <v>27</v>
      </c>
      <c r="B22" s="122" t="s">
        <v>24</v>
      </c>
      <c r="C22" s="122" t="s">
        <v>32</v>
      </c>
      <c r="D22" s="124" t="s">
        <v>26</v>
      </c>
      <c r="E22" s="125"/>
      <c r="F22" s="126" t="s">
        <v>4</v>
      </c>
      <c r="G22" s="127"/>
      <c r="H22" s="128" t="s">
        <v>5</v>
      </c>
      <c r="I22" s="129"/>
      <c r="J22" s="139" t="s">
        <v>6</v>
      </c>
      <c r="K22" s="131"/>
      <c r="L22" s="140" t="s">
        <v>33</v>
      </c>
    </row>
    <row r="23" spans="1:12" s="9" customFormat="1" ht="39" customHeight="1" thickBot="1" x14ac:dyDescent="0.25">
      <c r="A23" s="123"/>
      <c r="B23" s="123"/>
      <c r="C23" s="123"/>
      <c r="D23" s="20" t="s">
        <v>7</v>
      </c>
      <c r="E23" s="21" t="s">
        <v>25</v>
      </c>
      <c r="F23" s="22" t="s">
        <v>7</v>
      </c>
      <c r="G23" s="23" t="s">
        <v>25</v>
      </c>
      <c r="H23" s="24" t="s">
        <v>7</v>
      </c>
      <c r="I23" s="25" t="s">
        <v>25</v>
      </c>
      <c r="J23" s="81" t="s">
        <v>7</v>
      </c>
      <c r="K23" s="27" t="s">
        <v>25</v>
      </c>
      <c r="L23" s="141"/>
    </row>
    <row r="24" spans="1:12" s="9" customFormat="1" ht="39.950000000000003" customHeight="1" x14ac:dyDescent="0.2">
      <c r="A24" s="28" t="s">
        <v>18</v>
      </c>
      <c r="B24" s="29" t="e">
        <f>C24/$C$31</f>
        <v>#DIV/0!</v>
      </c>
      <c r="C24" s="40">
        <v>0</v>
      </c>
      <c r="D24" s="73">
        <v>0</v>
      </c>
      <c r="E24" s="41" t="e">
        <f t="shared" ref="E24:E30" si="0">D24/C24</f>
        <v>#DIV/0!</v>
      </c>
      <c r="F24" s="42">
        <v>0</v>
      </c>
      <c r="G24" s="43" t="e">
        <f t="shared" ref="G24:G30" si="1">F24/C24</f>
        <v>#DIV/0!</v>
      </c>
      <c r="H24" s="44">
        <v>0</v>
      </c>
      <c r="I24" s="45" t="e">
        <f t="shared" ref="I24:I30" si="2">H24/C24</f>
        <v>#DIV/0!</v>
      </c>
      <c r="J24" s="82">
        <v>0</v>
      </c>
      <c r="K24" s="46" t="e">
        <f t="shared" ref="K24:K30" si="3">J24/C24</f>
        <v>#DIV/0!</v>
      </c>
      <c r="L24" s="47" t="e">
        <f>E24+G24+I24+K24</f>
        <v>#DIV/0!</v>
      </c>
    </row>
    <row r="25" spans="1:12" s="9" customFormat="1" ht="39.950000000000003" customHeight="1" x14ac:dyDescent="0.2">
      <c r="A25" s="30" t="s">
        <v>12</v>
      </c>
      <c r="B25" s="29" t="e">
        <f t="shared" ref="B25:B30" si="4">C25/$C$31</f>
        <v>#DIV/0!</v>
      </c>
      <c r="C25" s="48">
        <v>0</v>
      </c>
      <c r="D25" s="74">
        <v>0</v>
      </c>
      <c r="E25" s="49" t="e">
        <f t="shared" si="0"/>
        <v>#DIV/0!</v>
      </c>
      <c r="F25" s="50">
        <v>0</v>
      </c>
      <c r="G25" s="51" t="e">
        <f t="shared" si="1"/>
        <v>#DIV/0!</v>
      </c>
      <c r="H25" s="52">
        <v>0</v>
      </c>
      <c r="I25" s="53" t="e">
        <f t="shared" si="2"/>
        <v>#DIV/0!</v>
      </c>
      <c r="J25" s="83">
        <v>0</v>
      </c>
      <c r="K25" s="54" t="e">
        <f t="shared" si="3"/>
        <v>#DIV/0!</v>
      </c>
      <c r="L25" s="55" t="e">
        <f>E25+G25+I25+K25</f>
        <v>#DIV/0!</v>
      </c>
    </row>
    <row r="26" spans="1:12" s="32" customFormat="1" ht="39.950000000000003" customHeight="1" x14ac:dyDescent="0.2">
      <c r="A26" s="31" t="s">
        <v>0</v>
      </c>
      <c r="B26" s="29" t="e">
        <f t="shared" si="4"/>
        <v>#DIV/0!</v>
      </c>
      <c r="C26" s="56">
        <v>0</v>
      </c>
      <c r="D26" s="75">
        <v>0</v>
      </c>
      <c r="E26" s="57" t="e">
        <f t="shared" si="0"/>
        <v>#DIV/0!</v>
      </c>
      <c r="F26" s="58">
        <v>0</v>
      </c>
      <c r="G26" s="59" t="e">
        <f t="shared" si="1"/>
        <v>#DIV/0!</v>
      </c>
      <c r="H26" s="60">
        <v>0</v>
      </c>
      <c r="I26" s="61" t="e">
        <f t="shared" si="2"/>
        <v>#DIV/0!</v>
      </c>
      <c r="J26" s="84">
        <v>0</v>
      </c>
      <c r="K26" s="62" t="e">
        <f t="shared" si="3"/>
        <v>#DIV/0!</v>
      </c>
      <c r="L26" s="55" t="e">
        <f t="shared" ref="L26:L31" si="5">E26+G26+I26+K26</f>
        <v>#DIV/0!</v>
      </c>
    </row>
    <row r="27" spans="1:12" s="9" customFormat="1" ht="39.950000000000003" customHeight="1" x14ac:dyDescent="0.2">
      <c r="A27" s="30" t="s">
        <v>13</v>
      </c>
      <c r="B27" s="29" t="e">
        <f t="shared" si="4"/>
        <v>#DIV/0!</v>
      </c>
      <c r="C27" s="48">
        <v>0</v>
      </c>
      <c r="D27" s="74">
        <v>0</v>
      </c>
      <c r="E27" s="49" t="e">
        <f t="shared" si="0"/>
        <v>#DIV/0!</v>
      </c>
      <c r="F27" s="50">
        <v>0</v>
      </c>
      <c r="G27" s="51" t="e">
        <f t="shared" si="1"/>
        <v>#DIV/0!</v>
      </c>
      <c r="H27" s="52">
        <v>0</v>
      </c>
      <c r="I27" s="53" t="e">
        <f t="shared" si="2"/>
        <v>#DIV/0!</v>
      </c>
      <c r="J27" s="83">
        <v>0</v>
      </c>
      <c r="K27" s="54" t="e">
        <f t="shared" si="3"/>
        <v>#DIV/0!</v>
      </c>
      <c r="L27" s="55" t="e">
        <f t="shared" si="5"/>
        <v>#DIV/0!</v>
      </c>
    </row>
    <row r="28" spans="1:12" s="9" customFormat="1" ht="39.950000000000003" customHeight="1" x14ac:dyDescent="0.2">
      <c r="A28" s="30" t="s">
        <v>1</v>
      </c>
      <c r="B28" s="29" t="e">
        <f t="shared" si="4"/>
        <v>#DIV/0!</v>
      </c>
      <c r="C28" s="56">
        <v>0</v>
      </c>
      <c r="D28" s="75">
        <v>0</v>
      </c>
      <c r="E28" s="57" t="e">
        <f t="shared" si="0"/>
        <v>#DIV/0!</v>
      </c>
      <c r="F28" s="58">
        <v>0</v>
      </c>
      <c r="G28" s="59" t="e">
        <f t="shared" si="1"/>
        <v>#DIV/0!</v>
      </c>
      <c r="H28" s="60">
        <v>0</v>
      </c>
      <c r="I28" s="61" t="e">
        <f t="shared" si="2"/>
        <v>#DIV/0!</v>
      </c>
      <c r="J28" s="84">
        <v>0</v>
      </c>
      <c r="K28" s="62" t="e">
        <f t="shared" si="3"/>
        <v>#DIV/0!</v>
      </c>
      <c r="L28" s="55" t="e">
        <f t="shared" si="5"/>
        <v>#DIV/0!</v>
      </c>
    </row>
    <row r="29" spans="1:12" s="9" customFormat="1" ht="39.950000000000003" customHeight="1" x14ac:dyDescent="0.2">
      <c r="A29" s="33" t="s">
        <v>2</v>
      </c>
      <c r="B29" s="29" t="e">
        <f t="shared" si="4"/>
        <v>#DIV/0!</v>
      </c>
      <c r="C29" s="48">
        <v>0</v>
      </c>
      <c r="D29" s="74">
        <v>0</v>
      </c>
      <c r="E29" s="49" t="e">
        <f t="shared" si="0"/>
        <v>#DIV/0!</v>
      </c>
      <c r="F29" s="50">
        <v>0</v>
      </c>
      <c r="G29" s="51" t="e">
        <f t="shared" si="1"/>
        <v>#DIV/0!</v>
      </c>
      <c r="H29" s="52">
        <v>0</v>
      </c>
      <c r="I29" s="53" t="e">
        <f t="shared" si="2"/>
        <v>#DIV/0!</v>
      </c>
      <c r="J29" s="83">
        <v>0</v>
      </c>
      <c r="K29" s="54" t="e">
        <f t="shared" si="3"/>
        <v>#DIV/0!</v>
      </c>
      <c r="L29" s="55" t="e">
        <f t="shared" si="5"/>
        <v>#DIV/0!</v>
      </c>
    </row>
    <row r="30" spans="1:12" s="9" customFormat="1" ht="39.950000000000003" customHeight="1" thickBot="1" x14ac:dyDescent="0.25">
      <c r="A30" s="33" t="s">
        <v>9</v>
      </c>
      <c r="B30" s="29" t="e">
        <f t="shared" si="4"/>
        <v>#DIV/0!</v>
      </c>
      <c r="C30" s="56">
        <v>0</v>
      </c>
      <c r="D30" s="75">
        <v>0</v>
      </c>
      <c r="E30" s="57" t="e">
        <f t="shared" si="0"/>
        <v>#DIV/0!</v>
      </c>
      <c r="F30" s="58">
        <v>0</v>
      </c>
      <c r="G30" s="59" t="e">
        <f t="shared" si="1"/>
        <v>#DIV/0!</v>
      </c>
      <c r="H30" s="60">
        <v>0</v>
      </c>
      <c r="I30" s="61" t="e">
        <f t="shared" si="2"/>
        <v>#DIV/0!</v>
      </c>
      <c r="J30" s="84">
        <v>0</v>
      </c>
      <c r="K30" s="62" t="e">
        <f t="shared" si="3"/>
        <v>#DIV/0!</v>
      </c>
      <c r="L30" s="63" t="e">
        <f t="shared" si="5"/>
        <v>#DIV/0!</v>
      </c>
    </row>
    <row r="31" spans="1:12" s="9" customFormat="1" ht="39.950000000000003" customHeight="1" thickBot="1" x14ac:dyDescent="0.25">
      <c r="A31" s="34" t="s">
        <v>29</v>
      </c>
      <c r="B31" s="35" t="e">
        <f>SUM(B24:B30)</f>
        <v>#DIV/0!</v>
      </c>
      <c r="C31" s="64">
        <f>SUM(C24:C30)</f>
        <v>0</v>
      </c>
      <c r="D31" s="76">
        <f>SUM(D24:D30)</f>
        <v>0</v>
      </c>
      <c r="E31" s="69" t="e">
        <f>D31/$C$31</f>
        <v>#DIV/0!</v>
      </c>
      <c r="F31" s="65">
        <f>SUM(F24:F30)</f>
        <v>0</v>
      </c>
      <c r="G31" s="70" t="e">
        <f>F31/$C$31</f>
        <v>#DIV/0!</v>
      </c>
      <c r="H31" s="66">
        <f>SUM(H24:H30)</f>
        <v>0</v>
      </c>
      <c r="I31" s="71" t="e">
        <f>H31/$C$31</f>
        <v>#DIV/0!</v>
      </c>
      <c r="J31" s="85">
        <f>SUM(J24:J30)</f>
        <v>0</v>
      </c>
      <c r="K31" s="72" t="e">
        <f>J31/$C$31</f>
        <v>#DIV/0!</v>
      </c>
      <c r="L31" s="67" t="e">
        <f t="shared" si="5"/>
        <v>#DIV/0!</v>
      </c>
    </row>
    <row r="32" spans="1:12" s="9" customFormat="1" ht="39.950000000000003" customHeight="1" thickBot="1" x14ac:dyDescent="0.25">
      <c r="A32" s="36" t="s">
        <v>30</v>
      </c>
      <c r="B32" s="37">
        <v>0.2</v>
      </c>
      <c r="C32" s="56">
        <f>C31*$B$32</f>
        <v>0</v>
      </c>
      <c r="D32" s="77">
        <f>D31*$B$32</f>
        <v>0</v>
      </c>
      <c r="E32" s="156"/>
      <c r="F32" s="79">
        <f>F31*$B$32</f>
        <v>0</v>
      </c>
      <c r="G32" s="154"/>
      <c r="H32" s="88">
        <f>H31*$B$32</f>
        <v>0</v>
      </c>
      <c r="I32" s="152"/>
      <c r="J32" s="86">
        <f>J31*$B$32</f>
        <v>0</v>
      </c>
      <c r="K32" s="148"/>
      <c r="L32" s="149"/>
    </row>
    <row r="33" spans="1:12" s="9" customFormat="1" ht="39.950000000000003" customHeight="1" thickBot="1" x14ac:dyDescent="0.25">
      <c r="A33" s="38" t="s">
        <v>31</v>
      </c>
      <c r="B33" s="39"/>
      <c r="C33" s="68">
        <f>SUM(C31:C32)</f>
        <v>0</v>
      </c>
      <c r="D33" s="78">
        <f>SUM(D31:D32)</f>
        <v>0</v>
      </c>
      <c r="E33" s="157"/>
      <c r="F33" s="80">
        <f>SUM(F31:F32)</f>
        <v>0</v>
      </c>
      <c r="G33" s="155"/>
      <c r="H33" s="89">
        <f>SUM(H31:H32)</f>
        <v>0</v>
      </c>
      <c r="I33" s="153"/>
      <c r="J33" s="87">
        <f>SUM(J31:J32)</f>
        <v>0</v>
      </c>
      <c r="K33" s="150"/>
      <c r="L33" s="151"/>
    </row>
    <row r="34" spans="1:12" s="8" customFormat="1" ht="15.75" x14ac:dyDescent="0.2">
      <c r="A34" s="12"/>
      <c r="B34" s="12"/>
    </row>
    <row r="37" spans="1:12" ht="13.5" thickBot="1" x14ac:dyDescent="0.25"/>
    <row r="38" spans="1:12" ht="24.95" customHeight="1" thickBot="1" x14ac:dyDescent="0.25">
      <c r="A38" s="122" t="s">
        <v>28</v>
      </c>
      <c r="B38" s="122" t="s">
        <v>24</v>
      </c>
      <c r="C38" s="122" t="s">
        <v>8</v>
      </c>
      <c r="D38" s="124" t="s">
        <v>26</v>
      </c>
      <c r="E38" s="125"/>
      <c r="F38" s="126" t="s">
        <v>4</v>
      </c>
      <c r="G38" s="127"/>
      <c r="H38" s="128" t="s">
        <v>5</v>
      </c>
      <c r="I38" s="129"/>
      <c r="J38" s="130" t="s">
        <v>6</v>
      </c>
      <c r="K38" s="131"/>
    </row>
    <row r="39" spans="1:12" ht="39.950000000000003" customHeight="1" thickBot="1" x14ac:dyDescent="0.25">
      <c r="A39" s="123"/>
      <c r="B39" s="123"/>
      <c r="C39" s="123"/>
      <c r="D39" s="21" t="s">
        <v>7</v>
      </c>
      <c r="E39" s="21" t="s">
        <v>25</v>
      </c>
      <c r="F39" s="22" t="s">
        <v>7</v>
      </c>
      <c r="G39" s="23" t="s">
        <v>25</v>
      </c>
      <c r="H39" s="24" t="s">
        <v>7</v>
      </c>
      <c r="I39" s="25" t="s">
        <v>25</v>
      </c>
      <c r="J39" s="26" t="s">
        <v>7</v>
      </c>
      <c r="K39" s="27" t="s">
        <v>25</v>
      </c>
    </row>
    <row r="40" spans="1:12" ht="39.950000000000003" customHeight="1" thickBot="1" x14ac:dyDescent="0.25">
      <c r="A40" s="90" t="s">
        <v>39</v>
      </c>
      <c r="B40" s="91"/>
      <c r="C40" s="92"/>
      <c r="D40" s="93"/>
      <c r="E40" s="94"/>
      <c r="F40" s="95"/>
      <c r="G40" s="96"/>
      <c r="H40" s="97"/>
      <c r="I40" s="98"/>
      <c r="J40" s="99"/>
      <c r="K40" s="100"/>
    </row>
    <row r="41" spans="1:12" ht="39.950000000000003" customHeight="1" thickBot="1" x14ac:dyDescent="0.25">
      <c r="A41" s="90" t="s">
        <v>38</v>
      </c>
      <c r="B41" s="91"/>
      <c r="C41" s="92"/>
      <c r="D41" s="93"/>
      <c r="E41" s="94"/>
      <c r="F41" s="95"/>
      <c r="G41" s="96"/>
      <c r="H41" s="97"/>
      <c r="I41" s="98"/>
      <c r="J41" s="99"/>
      <c r="K41" s="100"/>
    </row>
    <row r="42" spans="1:12" ht="39.950000000000003" customHeight="1" x14ac:dyDescent="0.2"/>
    <row r="43" spans="1:12" s="6" customFormat="1" ht="39.950000000000003" customHeight="1" x14ac:dyDescent="0.2">
      <c r="H43" s="108" t="s">
        <v>35</v>
      </c>
    </row>
    <row r="44" spans="1:12" s="6" customFormat="1" ht="39.950000000000003" customHeight="1" x14ac:dyDescent="0.2">
      <c r="H44" s="108" t="s">
        <v>36</v>
      </c>
    </row>
    <row r="45" spans="1:12" s="6" customFormat="1" ht="39.950000000000003" customHeight="1" x14ac:dyDescent="0.2"/>
    <row r="46" spans="1:12" s="6" customFormat="1" ht="39.950000000000003" customHeight="1" x14ac:dyDescent="0.2"/>
    <row r="47" spans="1:12" ht="39.950000000000003" customHeight="1" x14ac:dyDescent="0.2"/>
    <row r="48" spans="1:12" ht="39.950000000000003" customHeight="1" x14ac:dyDescent="0.2"/>
    <row r="49" ht="39.950000000000003" customHeight="1" x14ac:dyDescent="0.2"/>
    <row r="50" ht="39.950000000000003" customHeight="1" x14ac:dyDescent="0.2"/>
    <row r="51" ht="39.950000000000003" customHeight="1" x14ac:dyDescent="0.2"/>
    <row r="52" ht="39.950000000000003" customHeight="1" x14ac:dyDescent="0.2"/>
  </sheetData>
  <mergeCells count="31">
    <mergeCell ref="L22:L23"/>
    <mergeCell ref="D21:L21"/>
    <mergeCell ref="A15:L15"/>
    <mergeCell ref="K32:L33"/>
    <mergeCell ref="I32:I33"/>
    <mergeCell ref="G32:G33"/>
    <mergeCell ref="E32:E33"/>
    <mergeCell ref="B17:E17"/>
    <mergeCell ref="H22:I22"/>
    <mergeCell ref="D18:E18"/>
    <mergeCell ref="C19:E19"/>
    <mergeCell ref="H38:I38"/>
    <mergeCell ref="J38:K38"/>
    <mergeCell ref="H17:I17"/>
    <mergeCell ref="A7:L7"/>
    <mergeCell ref="A8:L8"/>
    <mergeCell ref="A9:L9"/>
    <mergeCell ref="A11:L11"/>
    <mergeCell ref="A12:L13"/>
    <mergeCell ref="C22:C23"/>
    <mergeCell ref="A21:C21"/>
    <mergeCell ref="A22:A23"/>
    <mergeCell ref="B22:B23"/>
    <mergeCell ref="J22:K22"/>
    <mergeCell ref="D22:E22"/>
    <mergeCell ref="F22:G22"/>
    <mergeCell ref="A38:A39"/>
    <mergeCell ref="B38:B39"/>
    <mergeCell ref="C38:C39"/>
    <mergeCell ref="D38:E38"/>
    <mergeCell ref="F38:G38"/>
  </mergeCells>
  <phoneticPr fontId="0" type="noConversion"/>
  <printOptions horizontalCentered="1"/>
  <pageMargins left="0.59055118110236227" right="0.41" top="0.34" bottom="0.35" header="0.24" footer="0.19"/>
  <pageSetup paperSize="8" scale="63" orientation="landscape" r:id="rId1"/>
  <headerFooter alignWithMargins="0">
    <oddFooter>&amp;CDR01_IFSeM_2023_AES_Annexe 1_Répartition financière MOE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Décomposition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RABILLON Philippe</cp:lastModifiedBy>
  <cp:lastPrinted>2023-06-22T09:48:34Z</cp:lastPrinted>
  <dcterms:created xsi:type="dcterms:W3CDTF">1996-10-21T11:03:58Z</dcterms:created>
  <dcterms:modified xsi:type="dcterms:W3CDTF">2023-06-22T09:49:03Z</dcterms:modified>
</cp:coreProperties>
</file>