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ARLES/DCE/DPGF/ENVOI DU 23-09/"/>
    </mc:Choice>
  </mc:AlternateContent>
  <xr:revisionPtr revIDLastSave="0" documentId="14_{6D7254A3-54CC-42F0-8B5D-9A45115AF491}" xr6:coauthVersionLast="47" xr6:coauthVersionMax="47" xr10:uidLastSave="{00000000-0000-0000-0000-000000000000}"/>
  <bookViews>
    <workbookView xWindow="-120" yWindow="-120" windowWidth="29040" windowHeight="15720" xr2:uid="{C55FFB02-DC8B-493A-9182-0E781545E61E}"/>
  </bookViews>
  <sheets>
    <sheet name="DPGF Lot 03" sheetId="1" r:id="rId1"/>
  </sheets>
  <definedNames>
    <definedName name="_Hlk14672825" localSheetId="0">'DPGF Lot 03'!#REF!</definedName>
    <definedName name="_Hlk19712734" localSheetId="0">'DPGF Lot 03'!#REF!</definedName>
    <definedName name="_Hlk499825001" localSheetId="0">'DPGF Lot 03'!#REF!</definedName>
    <definedName name="_Hlk510602782" localSheetId="0">'DPGF Lot 03'!#REF!</definedName>
    <definedName name="_Hlk510618594" localSheetId="0">'DPGF Lot 03'!#REF!</definedName>
    <definedName name="_Hlk535558076" localSheetId="0">'DPGF Lot 03'!#REF!</definedName>
    <definedName name="_Hlk61861729" localSheetId="0">'DPGF Lot 03'!#REF!</definedName>
    <definedName name="_Hlk61931250" localSheetId="0">'DPGF Lot 03'!#REF!</definedName>
    <definedName name="_Hlk61931265" localSheetId="0">'DPGF Lot 03'!#REF!</definedName>
    <definedName name="_Hlk61931404" localSheetId="0">'DPGF Lot 03'!#REF!</definedName>
    <definedName name="_Hlk67410372" localSheetId="0">'DPGF Lot 03'!#REF!</definedName>
    <definedName name="_Hlk72243445" localSheetId="0">'DPGF Lot 03'!#REF!</definedName>
    <definedName name="_Hlk84346916" localSheetId="0">'DPGF Lot 03'!#REF!</definedName>
    <definedName name="_Hlk84349585" localSheetId="0">'DPGF Lot 03'!#REF!</definedName>
    <definedName name="_Hlk84397309" localSheetId="0">'DPGF Lot 03'!#REF!</definedName>
    <definedName name="_Hlk87335468" localSheetId="0">'DPGF Lot 03'!#REF!</definedName>
    <definedName name="_Hlk9242055" localSheetId="0">'DPGF Lot 03'!#REF!</definedName>
    <definedName name="_Hlk93936981" localSheetId="0">'DPGF Lot 03'!#REF!</definedName>
    <definedName name="_Hlk93937364" localSheetId="0">'DPGF Lot 03'!#REF!</definedName>
    <definedName name="_Hlk93938415" localSheetId="0">'DPGF Lot 03'!$B$34</definedName>
    <definedName name="_Toc255396109" localSheetId="0">'DPGF Lot 03'!#REF!</definedName>
    <definedName name="_Toc259964120">#REF!</definedName>
    <definedName name="_Toc31173822" localSheetId="0">'DPGF Lot 03'!#REF!</definedName>
    <definedName name="_Toc31173823" localSheetId="0">'DPGF Lot 03'!#REF!</definedName>
    <definedName name="_Toc31173824" localSheetId="0">'DPGF Lot 03'!#REF!</definedName>
    <definedName name="_Toc31173826" localSheetId="0">'DPGF Lot 03'!#REF!</definedName>
    <definedName name="_Toc31173827" localSheetId="0">'DPGF Lot 03'!#REF!</definedName>
    <definedName name="_Toc31173829" localSheetId="0">'DPGF Lot 03'!#REF!</definedName>
    <definedName name="_Toc31173830" localSheetId="0">'DPGF Lot 03'!#REF!</definedName>
    <definedName name="_Toc31173831" localSheetId="0">'DPGF Lot 03'!#REF!</definedName>
    <definedName name="_Toc31173832" localSheetId="0">'DPGF Lot 03'!#REF!</definedName>
    <definedName name="_Toc31207850" localSheetId="0">'DPGF Lot 03'!#REF!</definedName>
    <definedName name="_Toc470256213">#REF!</definedName>
    <definedName name="_Toc479068493" localSheetId="0">'DPGF Lot 03'!#REF!</definedName>
    <definedName name="OLE_LINK1" localSheetId="0">'DPGF Lot 03'!#REF!</definedName>
    <definedName name="OLE_LINK3" localSheetId="0">'DPGF Lot 03'!#REF!</definedName>
    <definedName name="_xlnm.Print_Area" localSheetId="0">'DPGF Lot 03'!$A$1:$F$60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F42" i="1"/>
  <c r="F37" i="1"/>
  <c r="F34" i="1"/>
  <c r="F31" i="1"/>
  <c r="F54" i="1" l="1"/>
  <c r="F56" i="1" s="1"/>
  <c r="F58" i="1" s="1"/>
</calcChain>
</file>

<file path=xl/sharedStrings.xml><?xml version="1.0" encoding="utf-8"?>
<sst xmlns="http://schemas.openxmlformats.org/spreadsheetml/2006/main" count="56" uniqueCount="43">
  <si>
    <t xml:space="preserve">D.P.G.F.
Aménagements pour la mise en accessibilité de la Maison Centrale d’Arles
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</si>
  <si>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</si>
  <si>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</si>
  <si>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</si>
  <si>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</si>
  <si>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</si>
  <si>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</si>
  <si>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</si>
  <si>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</si>
  <si>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</si>
  <si>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</si>
  <si>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</si>
  <si>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</si>
  <si>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</si>
  <si>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</si>
  <si>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</si>
  <si>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</si>
  <si>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</si>
  <si>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</si>
  <si>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</si>
  <si>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</si>
  <si>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t>Nbre</t>
  </si>
  <si>
    <t>Localisation : Bâtiment Services Généraux – Niveau 00 : accès SAS du greffe</t>
  </si>
  <si>
    <t xml:space="preserve">Localisation : 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</si>
  <si>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Service Généraux : tapis des 3 entrées</t>
    </r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</si>
  <si>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Portière : tapis de l’entrée</t>
    </r>
  </si>
  <si>
    <t xml:space="preserve">MONTANT BASE H.T. </t>
  </si>
  <si>
    <t>T.V.A. 20 %</t>
  </si>
  <si>
    <t xml:space="preserve">MONTANT TOTAL T.T.C.  </t>
  </si>
  <si>
    <r>
      <t>1.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tablette bois :</t>
    </r>
  </si>
  <si>
    <r>
      <t>2.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d’accessoires :</t>
    </r>
  </si>
  <si>
    <r>
      <t>3.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 xml:space="preserve">Dépose et fourniture et pose de tapis d’entrée PMR compris cadre inox brossé en périphérie : </t>
    </r>
  </si>
  <si>
    <t>Localisation : barre de tirage sur les portes des sanitaires</t>
  </si>
  <si>
    <t>- Toilette Débat</t>
  </si>
  <si>
    <t>- Toilette UPSA</t>
  </si>
  <si>
    <t>Localisation : barre de maintien dans les sanitaires</t>
  </si>
  <si>
    <r>
      <t>4.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barre de tirage PMR :</t>
    </r>
  </si>
  <si>
    <r>
      <t>5.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barre de maintien PMR :</t>
    </r>
  </si>
  <si>
    <t>SO</t>
  </si>
  <si>
    <t>-</t>
  </si>
  <si>
    <t>Localisation : barre de tranfert dans sanitairEs /douches cellules PMR</t>
  </si>
  <si>
    <r>
      <t>5.</t>
    </r>
    <r>
      <rPr>
        <b/>
        <sz val="7"/>
        <color rgb="FF000000"/>
        <rFont val="Times New Roman"/>
        <family val="1"/>
      </rPr>
      <t xml:space="preserve">              </t>
    </r>
    <r>
      <rPr>
        <b/>
        <u/>
        <sz val="12"/>
        <color rgb="FF000000"/>
        <rFont val="Century Gothic"/>
        <family val="2"/>
      </rPr>
      <t>Fourniture et pose de barre de transfert INOX PMR :</t>
    </r>
  </si>
  <si>
    <t>Lot 03 indice B: Menuiseries intérieures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</si>
</sst>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5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000000"/>
      <name val="Century Gothic"/>
      <family val="2"/>
    </font>
    <font>
      <b/>
      <sz val="7"/>
      <color rgb="FF000000"/>
      <name val="Times New Roman"/>
      <family val="1"/>
    </font>
    <font>
      <b/>
      <u/>
      <sz val="12"/>
      <color rgb="FF000000"/>
      <name val="Century Gothic"/>
      <family val="2"/>
    </font>
    <font>
      <i/>
      <sz val="12"/>
      <name val="Century Gothic"/>
      <family val="2"/>
    </font>
    <font>
      <i/>
      <sz val="12"/>
      <color rgb="FF000000"/>
      <name val="Century Gothic"/>
      <family val="2"/>
    </font>
    <font>
      <sz val="12"/>
      <name val="Times New Roman"/>
      <family val="1"/>
    </font>
    <font>
      <sz val="7"/>
      <name val="Times New Roman"/>
      <family val="1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3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5" xfId="0" applyFont="1" applyBorder="1" applyAlignment="1">
      <alignment horizontal="justify" vertical="center"/>
    </xf>
    <xf numFmtId="1" fontId="17" fillId="0" borderId="5" xfId="0" applyFont="1" applyBorder="1" applyAlignment="1">
      <alignment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18" fillId="0" borderId="5" xfId="0" applyFont="1" applyBorder="1" applyAlignment="1">
      <alignment horizontal="justify" vertical="center"/>
    </xf>
    <xf numFmtId="1" fontId="14" fillId="0" borderId="5" xfId="0" applyFont="1" applyBorder="1" applyAlignment="1">
      <alignment horizontal="center" vertical="center"/>
    </xf>
    <xf numFmtId="1" fontId="19" fillId="0" borderId="5" xfId="0" applyFont="1" applyBorder="1" applyAlignment="1">
      <alignment horizontal="left" vertical="center" indent="4"/>
    </xf>
    <xf numFmtId="1" fontId="12" fillId="0" borderId="5" xfId="0" applyFont="1" applyBorder="1" applyAlignment="1">
      <alignment horizontal="justify" vertical="center"/>
    </xf>
    <xf numFmtId="1" fontId="21" fillId="0" borderId="5" xfId="0" applyFont="1" applyBorder="1" applyAlignment="1">
      <alignment wrapText="1"/>
    </xf>
    <xf numFmtId="1" fontId="5" fillId="0" borderId="6" xfId="0" applyFont="1" applyBorder="1" applyAlignment="1">
      <alignment horizontal="center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2" fillId="2" borderId="5" xfId="3" applyFont="1" applyFill="1" applyBorder="1"/>
    <xf numFmtId="1" fontId="23" fillId="2" borderId="5" xfId="3" applyNumberFormat="1" applyFont="1" applyFill="1" applyBorder="1" applyAlignment="1">
      <alignment horizontal="center"/>
    </xf>
    <xf numFmtId="165" fontId="22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1" fontId="24" fillId="0" borderId="5" xfId="0" applyFont="1" applyBorder="1" applyAlignment="1">
      <alignment horizontal="justify" vertical="center"/>
    </xf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4CD5C834-63A5-4323-A5F6-F5C1393090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E59DA9E3-18FD-4B37-A11A-441062090D45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B0AE412E-ED0B-4736-A89E-39A9B1DD107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1265E2D1-F849-4973-82CA-29AE373C5BF6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21A77-1C16-4F86-B9F5-62549C6ECB15}">
  <sheetPr>
    <pageSetUpPr fitToPage="1"/>
  </sheetPr>
  <dimension ref="B1:K60"/>
  <sheetViews>
    <sheetView showGridLines="0" tabSelected="1" zoomScale="90" zoomScaleNormal="90" workbookViewId="0">
      <selection activeCell="B5" sqref="B5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68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70" t="s">
        <v>0</v>
      </c>
      <c r="C1" s="71"/>
      <c r="D1" s="71"/>
      <c r="E1" s="71"/>
      <c r="F1" s="71"/>
      <c r="G1" s="1"/>
      <c r="H1" s="1"/>
      <c r="I1" s="1"/>
      <c r="J1" s="1"/>
    </row>
    <row r="2" spans="2:10" ht="26.45" customHeight="1" x14ac:dyDescent="0.25">
      <c r="B2" s="71"/>
      <c r="C2" s="71"/>
      <c r="D2" s="71"/>
      <c r="E2" s="71"/>
      <c r="F2" s="71"/>
      <c r="G2" s="1"/>
      <c r="H2" s="1"/>
      <c r="I2" s="1"/>
      <c r="J2" s="1"/>
    </row>
    <row r="3" spans="2:10" ht="26.45" customHeight="1" x14ac:dyDescent="0.25">
      <c r="B3" s="71"/>
      <c r="C3" s="71"/>
      <c r="D3" s="71"/>
      <c r="E3" s="71"/>
      <c r="F3" s="71"/>
      <c r="G3" s="1"/>
      <c r="H3" s="1"/>
      <c r="I3" s="1"/>
      <c r="J3" s="1"/>
    </row>
    <row r="4" spans="2:10" ht="134.44999999999999" customHeight="1" x14ac:dyDescent="0.25">
      <c r="B4" s="71"/>
      <c r="C4" s="71"/>
      <c r="D4" s="71"/>
      <c r="E4" s="71"/>
      <c r="F4" s="71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72" t="s">
        <v>42</v>
      </c>
      <c r="C7" s="72"/>
      <c r="D7" s="72"/>
      <c r="E7" s="72"/>
      <c r="F7" s="72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1</v>
      </c>
      <c r="F9" s="14">
        <v>44953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/>
      <c r="G10" s="15"/>
      <c r="H10" s="15"/>
      <c r="I10" s="15"/>
      <c r="J10" s="15"/>
    </row>
    <row r="11" spans="2:10" s="9" customFormat="1" ht="22.9" customHeight="1" x14ac:dyDescent="0.35">
      <c r="B11" s="16" t="s">
        <v>2</v>
      </c>
      <c r="C11" s="17" t="s">
        <v>3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4</v>
      </c>
      <c r="C13" s="22" t="s">
        <v>5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6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7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8</v>
      </c>
      <c r="C17" s="24"/>
      <c r="D17" s="26" t="s">
        <v>9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10</v>
      </c>
      <c r="C18" s="24"/>
      <c r="D18" s="26" t="s">
        <v>9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9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11</v>
      </c>
      <c r="C20" s="24"/>
      <c r="D20" s="26" t="s">
        <v>9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12</v>
      </c>
      <c r="C21" s="24"/>
      <c r="D21" s="26" t="s">
        <v>9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13</v>
      </c>
      <c r="C22" s="24"/>
      <c r="D22" s="26" t="s">
        <v>9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14</v>
      </c>
      <c r="C24" s="24"/>
      <c r="D24" s="26" t="s">
        <v>9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15</v>
      </c>
      <c r="C26" s="36" t="s">
        <v>16</v>
      </c>
      <c r="D26" s="37" t="s">
        <v>17</v>
      </c>
      <c r="E26" s="38" t="s">
        <v>18</v>
      </c>
      <c r="F26" s="38" t="s">
        <v>19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20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29</v>
      </c>
      <c r="C30" s="48"/>
      <c r="D30" s="49"/>
      <c r="E30" s="50"/>
      <c r="F30" s="50"/>
      <c r="G30" s="46"/>
      <c r="H30" s="46"/>
      <c r="I30" s="46"/>
      <c r="J30" s="46"/>
    </row>
    <row r="31" spans="2:11" s="11" customFormat="1" x14ac:dyDescent="0.25">
      <c r="B31" s="52" t="s">
        <v>22</v>
      </c>
      <c r="C31" s="48" t="s">
        <v>21</v>
      </c>
      <c r="D31" s="49">
        <v>1</v>
      </c>
      <c r="E31" s="50"/>
      <c r="F31" s="53" t="str">
        <f t="shared" ref="F31" si="0">IF(E31="","",E31*D31)</f>
        <v/>
      </c>
      <c r="G31" s="46"/>
      <c r="H31" s="46"/>
      <c r="I31" s="46"/>
      <c r="J31" s="46"/>
    </row>
    <row r="32" spans="2:11" s="11" customFormat="1" x14ac:dyDescent="0.25">
      <c r="B32" s="52"/>
      <c r="C32" s="48"/>
      <c r="D32" s="49"/>
      <c r="E32" s="50"/>
      <c r="F32" s="50"/>
      <c r="G32" s="46"/>
      <c r="H32" s="46"/>
      <c r="I32" s="46"/>
      <c r="J32" s="46"/>
    </row>
    <row r="33" spans="2:10" s="11" customFormat="1" x14ac:dyDescent="0.25">
      <c r="B33" s="51" t="s">
        <v>30</v>
      </c>
      <c r="C33" s="48"/>
      <c r="D33" s="49"/>
      <c r="E33" s="50"/>
      <c r="F33" s="50"/>
      <c r="G33" s="46"/>
      <c r="H33" s="46"/>
      <c r="I33" s="46"/>
      <c r="J33" s="46"/>
    </row>
    <row r="34" spans="2:10" s="11" customFormat="1" x14ac:dyDescent="0.25">
      <c r="B34" s="54" t="s">
        <v>38</v>
      </c>
      <c r="C34" s="48" t="s">
        <v>21</v>
      </c>
      <c r="D34" s="49" t="s">
        <v>39</v>
      </c>
      <c r="E34" s="50"/>
      <c r="F34" s="53" t="str">
        <f t="shared" ref="F34" si="1">IF(E34="","",E34*D34)</f>
        <v/>
      </c>
      <c r="G34" s="46"/>
      <c r="H34" s="46"/>
      <c r="I34" s="46"/>
      <c r="J34" s="46"/>
    </row>
    <row r="35" spans="2:10" s="11" customFormat="1" x14ac:dyDescent="0.25">
      <c r="B35" s="55"/>
      <c r="C35" s="48"/>
      <c r="D35" s="49"/>
      <c r="E35" s="50"/>
      <c r="F35" s="50"/>
      <c r="G35" s="46"/>
      <c r="H35" s="46"/>
      <c r="I35" s="46"/>
      <c r="J35" s="46"/>
    </row>
    <row r="36" spans="2:10" s="11" customFormat="1" ht="30" x14ac:dyDescent="0.25">
      <c r="B36" s="51" t="s">
        <v>31</v>
      </c>
      <c r="C36" s="48"/>
      <c r="D36" s="49"/>
      <c r="E36" s="50"/>
      <c r="F36" s="50"/>
      <c r="G36" s="46"/>
      <c r="H36" s="46"/>
      <c r="I36" s="46"/>
      <c r="J36" s="46"/>
    </row>
    <row r="37" spans="2:10" s="11" customFormat="1" x14ac:dyDescent="0.25">
      <c r="B37" s="52" t="s">
        <v>23</v>
      </c>
      <c r="C37" s="48" t="s">
        <v>21</v>
      </c>
      <c r="D37" s="49">
        <v>4</v>
      </c>
      <c r="E37" s="50"/>
      <c r="F37" s="53" t="str">
        <f t="shared" ref="F37" si="2">IF(E37="","",E37*D37)</f>
        <v/>
      </c>
      <c r="G37" s="46"/>
      <c r="H37" s="46"/>
      <c r="I37" s="46"/>
      <c r="J37" s="46"/>
    </row>
    <row r="38" spans="2:10" s="11" customFormat="1" x14ac:dyDescent="0.25">
      <c r="B38" s="56" t="s">
        <v>24</v>
      </c>
      <c r="C38" s="48"/>
      <c r="D38" s="49"/>
      <c r="E38" s="50"/>
      <c r="F38" s="50"/>
      <c r="G38" s="46"/>
      <c r="H38" s="46"/>
      <c r="I38" s="46"/>
      <c r="J38" s="46"/>
    </row>
    <row r="39" spans="2:10" s="11" customFormat="1" x14ac:dyDescent="0.25">
      <c r="B39" s="56" t="s">
        <v>25</v>
      </c>
      <c r="C39" s="48"/>
      <c r="D39" s="49"/>
      <c r="E39" s="50"/>
      <c r="F39" s="50"/>
      <c r="G39" s="46"/>
      <c r="H39" s="46"/>
      <c r="I39" s="46"/>
      <c r="J39" s="46"/>
    </row>
    <row r="40" spans="2:10" s="11" customFormat="1" x14ac:dyDescent="0.25">
      <c r="B40" s="55"/>
      <c r="C40" s="48"/>
      <c r="D40" s="49"/>
      <c r="E40" s="50"/>
      <c r="F40" s="50"/>
      <c r="G40" s="46"/>
      <c r="H40" s="46"/>
      <c r="I40" s="46"/>
      <c r="J40" s="46"/>
    </row>
    <row r="41" spans="2:10" s="11" customFormat="1" x14ac:dyDescent="0.25">
      <c r="B41" s="51" t="s">
        <v>36</v>
      </c>
      <c r="C41" s="48"/>
      <c r="D41" s="49"/>
      <c r="E41" s="50"/>
      <c r="F41" s="50"/>
      <c r="G41" s="46"/>
      <c r="H41" s="46"/>
      <c r="I41" s="46"/>
      <c r="J41" s="46"/>
    </row>
    <row r="42" spans="2:10" s="11" customFormat="1" x14ac:dyDescent="0.25">
      <c r="B42" s="54" t="s">
        <v>32</v>
      </c>
      <c r="C42" s="48" t="s">
        <v>21</v>
      </c>
      <c r="D42" s="49">
        <v>2</v>
      </c>
      <c r="E42" s="50"/>
      <c r="F42" s="53" t="str">
        <f t="shared" ref="F42" si="3">IF(E42="","",E42*D42)</f>
        <v/>
      </c>
      <c r="G42" s="46"/>
      <c r="H42" s="46"/>
      <c r="I42" s="46"/>
      <c r="J42" s="46"/>
    </row>
    <row r="43" spans="2:10" s="11" customFormat="1" x14ac:dyDescent="0.25">
      <c r="B43" s="69" t="s">
        <v>33</v>
      </c>
      <c r="C43" s="48"/>
      <c r="D43" s="49"/>
      <c r="E43" s="50"/>
      <c r="F43" s="50"/>
      <c r="G43" s="46"/>
      <c r="H43" s="46"/>
      <c r="I43" s="46"/>
      <c r="J43" s="46"/>
    </row>
    <row r="44" spans="2:10" s="11" customFormat="1" x14ac:dyDescent="0.25">
      <c r="B44" s="69" t="s">
        <v>34</v>
      </c>
      <c r="C44" s="48"/>
      <c r="D44" s="49"/>
      <c r="E44" s="50"/>
      <c r="F44" s="50"/>
      <c r="G44" s="46"/>
      <c r="H44" s="46"/>
      <c r="I44" s="46"/>
      <c r="J44" s="46"/>
    </row>
    <row r="45" spans="2:10" s="11" customFormat="1" x14ac:dyDescent="0.25">
      <c r="B45" s="54"/>
      <c r="C45" s="48"/>
      <c r="D45" s="49"/>
      <c r="E45" s="50"/>
      <c r="F45" s="50"/>
      <c r="G45" s="46"/>
      <c r="H45" s="46"/>
      <c r="I45" s="46"/>
      <c r="J45" s="46"/>
    </row>
    <row r="46" spans="2:10" s="11" customFormat="1" x14ac:dyDescent="0.25">
      <c r="B46" s="51" t="s">
        <v>37</v>
      </c>
      <c r="C46" s="48"/>
      <c r="D46" s="49"/>
      <c r="E46" s="50"/>
      <c r="F46" s="50"/>
      <c r="G46" s="46"/>
      <c r="H46" s="46"/>
      <c r="I46" s="46"/>
      <c r="J46" s="46"/>
    </row>
    <row r="47" spans="2:10" s="11" customFormat="1" x14ac:dyDescent="0.25">
      <c r="B47" s="54" t="s">
        <v>35</v>
      </c>
      <c r="C47" s="48" t="s">
        <v>21</v>
      </c>
      <c r="D47" s="49">
        <v>2</v>
      </c>
      <c r="E47" s="50"/>
      <c r="F47" s="53" t="str">
        <f t="shared" ref="F47" si="4">IF(E47="","",E47*D47)</f>
        <v/>
      </c>
      <c r="G47" s="46"/>
      <c r="H47" s="46"/>
      <c r="I47" s="46"/>
      <c r="J47" s="46"/>
    </row>
    <row r="48" spans="2:10" s="11" customFormat="1" x14ac:dyDescent="0.25">
      <c r="B48" s="69" t="s">
        <v>33</v>
      </c>
      <c r="C48" s="48"/>
      <c r="D48" s="49"/>
      <c r="E48" s="50"/>
      <c r="F48" s="50"/>
      <c r="G48" s="46"/>
      <c r="H48" s="46"/>
      <c r="I48" s="46"/>
      <c r="J48" s="46"/>
    </row>
    <row r="49" spans="2:10" s="11" customFormat="1" x14ac:dyDescent="0.25">
      <c r="B49" s="69" t="s">
        <v>34</v>
      </c>
      <c r="C49" s="48"/>
      <c r="D49" s="49"/>
      <c r="E49" s="50"/>
      <c r="F49" s="50"/>
      <c r="G49" s="46"/>
      <c r="H49" s="46"/>
      <c r="I49" s="46"/>
      <c r="J49" s="46"/>
    </row>
    <row r="50" spans="2:10" s="11" customFormat="1" x14ac:dyDescent="0.25">
      <c r="B50" s="54"/>
      <c r="C50" s="48"/>
      <c r="D50" s="49"/>
      <c r="E50" s="50"/>
      <c r="F50" s="50"/>
      <c r="G50" s="46"/>
      <c r="H50" s="46"/>
      <c r="I50" s="46"/>
      <c r="J50" s="46"/>
    </row>
    <row r="51" spans="2:10" s="11" customFormat="1" x14ac:dyDescent="0.25">
      <c r="B51" s="51" t="s">
        <v>41</v>
      </c>
      <c r="C51" s="48"/>
      <c r="D51" s="49"/>
      <c r="E51" s="50"/>
      <c r="F51" s="50"/>
      <c r="G51" s="46"/>
      <c r="H51" s="46"/>
      <c r="I51" s="46"/>
      <c r="J51" s="46"/>
    </row>
    <row r="52" spans="2:10" s="11" customFormat="1" x14ac:dyDescent="0.25">
      <c r="B52" s="54" t="s">
        <v>40</v>
      </c>
      <c r="C52" s="48" t="s">
        <v>21</v>
      </c>
      <c r="D52" s="49">
        <v>2</v>
      </c>
      <c r="E52" s="50"/>
      <c r="F52" s="50"/>
      <c r="G52" s="46"/>
      <c r="H52" s="46"/>
      <c r="I52" s="46"/>
      <c r="J52" s="46"/>
    </row>
    <row r="53" spans="2:10" s="11" customFormat="1" x14ac:dyDescent="0.25">
      <c r="B53" s="57"/>
      <c r="C53" s="48"/>
      <c r="D53" s="49"/>
      <c r="E53" s="50"/>
      <c r="F53" s="50"/>
      <c r="G53" s="46"/>
      <c r="H53" s="46"/>
      <c r="I53" s="46"/>
      <c r="J53" s="46"/>
    </row>
    <row r="54" spans="2:10" ht="24" x14ac:dyDescent="0.35">
      <c r="B54" s="58" t="s">
        <v>26</v>
      </c>
      <c r="C54" s="59"/>
      <c r="D54" s="49"/>
      <c r="E54" s="60"/>
      <c r="F54" s="60">
        <f>SUM(F30:F51)</f>
        <v>0</v>
      </c>
    </row>
    <row r="55" spans="2:10" ht="24" x14ac:dyDescent="0.35">
      <c r="B55" s="61"/>
      <c r="C55" s="59"/>
      <c r="D55" s="49"/>
      <c r="E55" s="60"/>
      <c r="F55" s="60"/>
    </row>
    <row r="56" spans="2:10" ht="22.5" x14ac:dyDescent="0.3">
      <c r="B56" s="62" t="s">
        <v>27</v>
      </c>
      <c r="C56" s="59"/>
      <c r="D56" s="63"/>
      <c r="E56" s="64"/>
      <c r="F56" s="64">
        <f>F54*0.2</f>
        <v>0</v>
      </c>
    </row>
    <row r="57" spans="2:10" ht="24" x14ac:dyDescent="0.35">
      <c r="B57" s="61"/>
      <c r="C57" s="59"/>
      <c r="D57" s="49"/>
      <c r="E57" s="60"/>
      <c r="F57" s="60"/>
    </row>
    <row r="58" spans="2:10" ht="24" x14ac:dyDescent="0.35">
      <c r="B58" s="58" t="s">
        <v>28</v>
      </c>
      <c r="C58" s="59"/>
      <c r="D58" s="49"/>
      <c r="E58" s="60"/>
      <c r="F58" s="60">
        <f>F54+F56</f>
        <v>0</v>
      </c>
    </row>
    <row r="59" spans="2:10" s="11" customFormat="1" x14ac:dyDescent="0.25">
      <c r="B59" s="57"/>
      <c r="C59" s="48"/>
      <c r="D59" s="49"/>
      <c r="E59" s="50"/>
      <c r="F59" s="50"/>
      <c r="G59" s="46"/>
      <c r="H59" s="46"/>
      <c r="I59" s="46"/>
      <c r="J59" s="46"/>
    </row>
    <row r="60" spans="2:10" x14ac:dyDescent="0.25">
      <c r="B60" s="65"/>
      <c r="C60" s="66"/>
      <c r="D60" s="66"/>
      <c r="E60" s="67"/>
      <c r="F60" s="67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03</vt:lpstr>
      <vt:lpstr>'DPGF Lot 03'!_Hlk93938415</vt:lpstr>
      <vt:lpstr>'DPGF Lot 03'!Zone_d_impression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dcterms:created xsi:type="dcterms:W3CDTF">2022-01-27T19:15:30Z</dcterms:created>
  <dcterms:modified xsi:type="dcterms:W3CDTF">2023-01-27T16:05:37Z</dcterms:modified>
</cp:coreProperties>
</file>