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TARASCON/DCE/DPGF/"/>
    </mc:Choice>
  </mc:AlternateContent>
  <xr:revisionPtr revIDLastSave="0" documentId="8_{9F9C6696-9774-476E-A505-E62312D05C70}" xr6:coauthVersionLast="47" xr6:coauthVersionMax="47" xr10:uidLastSave="{00000000-0000-0000-0000-000000000000}"/>
  <bookViews>
    <workbookView xWindow="-120" yWindow="-120" windowWidth="29040" windowHeight="15720" xr2:uid="{C6A8C09F-3EF3-4217-B5C3-D50672FC2A87}"/>
  </bookViews>
  <sheets>
    <sheet name="DPGF Lot 03" sheetId="1" r:id="rId1"/>
  </sheets>
  <definedNames>
    <definedName name="_Hlk14672825" localSheetId="0">'DPGF Lot 03'!#REF!</definedName>
    <definedName name="_Hlk499825001" localSheetId="0">'DPGF Lot 03'!#REF!</definedName>
    <definedName name="_Hlk510602782" localSheetId="0">'DPGF Lot 03'!#REF!</definedName>
    <definedName name="_Hlk510618594" localSheetId="0">'DPGF Lot 03'!#REF!</definedName>
    <definedName name="_Hlk535558076" localSheetId="0">'DPGF Lot 03'!#REF!</definedName>
    <definedName name="_Hlk61861729" localSheetId="0">'DPGF Lot 03'!#REF!</definedName>
    <definedName name="_Hlk61931250" localSheetId="0">'DPGF Lot 03'!#REF!</definedName>
    <definedName name="_Hlk61931265" localSheetId="0">'DPGF Lot 03'!#REF!</definedName>
    <definedName name="_Hlk61931404" localSheetId="0">'DPGF Lot 03'!#REF!</definedName>
    <definedName name="_Hlk67410372" localSheetId="0">'DPGF Lot 03'!#REF!</definedName>
    <definedName name="_Hlk72243445" localSheetId="0">'DPGF Lot 03'!#REF!</definedName>
    <definedName name="_Hlk84345200" localSheetId="0">'DPGF Lot 03'!#REF!</definedName>
    <definedName name="_Hlk84349585" localSheetId="0">'DPGF Lot 03'!$B$31</definedName>
    <definedName name="_Hlk84349606" localSheetId="0">'DPGF Lot 03'!$B$34</definedName>
    <definedName name="_Hlk9242055" localSheetId="0">'DPGF Lot 03'!#REF!</definedName>
    <definedName name="_Toc255396109" localSheetId="0">'DPGF Lot 03'!#REF!</definedName>
    <definedName name="_Toc259964120">#REF!</definedName>
    <definedName name="_Toc31173822" localSheetId="0">'DPGF Lot 03'!#REF!</definedName>
    <definedName name="_Toc31173823" localSheetId="0">'DPGF Lot 03'!#REF!</definedName>
    <definedName name="_Toc31173824" localSheetId="0">'DPGF Lot 03'!#REF!</definedName>
    <definedName name="_Toc31173826" localSheetId="0">'DPGF Lot 03'!#REF!</definedName>
    <definedName name="_Toc31173827" localSheetId="0">'DPGF Lot 03'!#REF!</definedName>
    <definedName name="_Toc31173829" localSheetId="0">'DPGF Lot 03'!#REF!</definedName>
    <definedName name="_Toc31173830" localSheetId="0">'DPGF Lot 03'!#REF!</definedName>
    <definedName name="_Toc31173831" localSheetId="0">'DPGF Lot 03'!#REF!</definedName>
    <definedName name="_Toc31173832" localSheetId="0">'DPGF Lot 03'!#REF!</definedName>
    <definedName name="_Toc31207850" localSheetId="0">'DPGF Lot 03'!#REF!</definedName>
    <definedName name="_Toc470256213">#REF!</definedName>
    <definedName name="_Toc479068493" localSheetId="0">'DPGF Lot 03'!$B$36</definedName>
    <definedName name="OLE_LINK1" localSheetId="0">'DPGF Lot 03'!#REF!</definedName>
    <definedName name="OLE_LINK3" localSheetId="0">'DPGF Lot 03'!#REF!</definedName>
    <definedName name="_xlnm.Print_Area" localSheetId="0">'DPGF Lot 03'!$A$1:$F$63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 l="1"/>
  <c r="F54" i="1"/>
  <c r="F50" i="1"/>
  <c r="F46" i="1"/>
  <c r="F42" i="1"/>
  <c r="F41" i="1"/>
  <c r="F37" i="1"/>
  <c r="F34" i="1"/>
  <c r="F31" i="1"/>
  <c r="F59" i="1" l="1"/>
  <c r="F61" i="1" s="1"/>
</calcChain>
</file>

<file path=xl/sharedStrings.xml><?xml version="1.0" encoding="utf-8"?>
<sst xmlns="http://schemas.openxmlformats.org/spreadsheetml/2006/main" count="59" uniqueCount="43">
  <si>
    <t xml:space="preserve">D.P.G.F.
Aménagements pour la mise en accessibilité du Centre de Détention de Tarascon
</t>
  </si>
  <si>
    <t xml:space="preserve">Lot 03 : Menuiseries intérieures 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</si>
  <si>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</si>
  <si>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</si>
  <si>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</si>
  <si>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</si>
  <si>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</si>
  <si>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</si>
  <si>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</si>
  <si>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</si>
  <si>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</si>
  <si>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</si>
  <si>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</si>
  <si>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</si>
  <si>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</si>
  <si>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</si>
  <si>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</si>
  <si>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</si>
  <si>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</si>
  <si>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</si>
  <si>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</si>
  <si>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</si>
  <si>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 xml:space="preserve">Localisation : </t>
  </si>
  <si>
    <t>Nbre</t>
  </si>
  <si>
    <t>Localisation : Zone PEP : tablette PMR au droit de la fenêtre du gardien</t>
  </si>
  <si>
    <t>Localisation : Bâtiment Services Généraux : dans le couloir du greffe</t>
  </si>
  <si>
    <t>Localisation : Bâtiment administratif : tapis d’entrée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</si>
  <si>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Entrée extérieure du site : déplacement de la poubelle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</si>
  <si>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distributeur de serviettes du toilette du parloir</t>
    </r>
  </si>
  <si>
    <t xml:space="preserve">MONTANT BASE H.T. </t>
  </si>
  <si>
    <t>T.V.A. 20 %</t>
  </si>
  <si>
    <t xml:space="preserve">MONTANT TOTAL T.T.C.  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</si>
  <si>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tablette bois :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</si>
  <si>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tablette bois déployable :</t>
    </r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</si>
  <si>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 xml:space="preserve">Dépose et fourniture et pose de tapis d’entrée PMR compris cadre inox brossé en périphérie : </t>
    </r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</si>
  <si>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Dépose puis repose d’un élément accessoire :</t>
    </r>
  </si>
  <si>
    <t>Localisation : barre de tirage sur les portes des sanitaires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</si>
  <si>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Services Généraux :  toilettes de la zone parloir</t>
    </r>
  </si>
  <si>
    <t>Localisation : barre de maintien dans les sanitaires</t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</si>
  <si>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barre de tirage PMR :</t>
    </r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</si>
  <si>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barre de maintien PMR :</t>
    </r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</si>
  <si>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barre de maintien PMR repliable :</t>
    </r>
  </si>
  <si>
    <t>INDICE A - 05-10-22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</si>
</sst>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6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  <font>
      <i/>
      <sz val="12"/>
      <color rgb="FF000000"/>
      <name val="Century Gothic"/>
      <family val="2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4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5" fillId="0" borderId="6" xfId="0" applyFont="1" applyBorder="1" applyAlignment="1">
      <alignment horizontal="center"/>
    </xf>
    <xf numFmtId="1" fontId="14" fillId="0" borderId="5" xfId="0" applyFont="1" applyBorder="1" applyAlignment="1">
      <alignment horizontal="center" vertical="center"/>
    </xf>
    <xf numFmtId="1" fontId="17" fillId="0" borderId="5" xfId="0" applyFont="1" applyBorder="1" applyAlignment="1">
      <alignment horizontal="justify" vertical="center"/>
    </xf>
    <xf numFmtId="1" fontId="18" fillId="0" borderId="5" xfId="0" applyFont="1" applyBorder="1" applyAlignment="1">
      <alignment horizontal="justify" vertical="center"/>
    </xf>
    <xf numFmtId="1" fontId="12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wrapText="1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1" fillId="2" borderId="5" xfId="3" applyFont="1" applyFill="1" applyBorder="1"/>
    <xf numFmtId="1" fontId="22" fillId="2" borderId="5" xfId="3" applyNumberFormat="1" applyFont="1" applyFill="1" applyBorder="1" applyAlignment="1">
      <alignment horizontal="center"/>
    </xf>
    <xf numFmtId="165" fontId="21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23" fillId="0" borderId="5" xfId="0" applyFont="1" applyBorder="1" applyAlignment="1">
      <alignment horizontal="justify" vertical="center"/>
    </xf>
    <xf numFmtId="1" fontId="24" fillId="0" borderId="5" xfId="0" applyFont="1" applyBorder="1" applyAlignment="1">
      <alignment horizontal="left" vertical="center" indent="4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33481AF6-38CD-4893-B1C7-822477A1D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094A7B1-F451-489E-8D5C-5D24F3347510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C8FC1D6D-26C7-4D70-B82B-F70BDB65F0D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C24E35D3-4D14-403C-B14C-904A10B644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5920174E-1898-48EF-967E-3614AD6458DB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1081DC41-FCC8-492A-9354-C9FE7599A6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C851F4CE-4CCC-48F9-B6AE-D0D7F471F3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7FDED-0AF1-438D-89C3-BAF68F976E0F}">
  <sheetPr>
    <pageSetUpPr fitToPage="1"/>
  </sheetPr>
  <dimension ref="A1:N126"/>
  <sheetViews>
    <sheetView showGridLines="0" tabSelected="1" topLeftCell="A3" zoomScale="90" zoomScaleNormal="90" workbookViewId="0">
      <selection activeCell="F12" sqref="F12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68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1" t="s">
        <v>0</v>
      </c>
      <c r="C1" s="72"/>
      <c r="D1" s="72"/>
      <c r="E1" s="72"/>
      <c r="F1" s="72"/>
      <c r="G1" s="1"/>
      <c r="H1" s="1"/>
      <c r="I1" s="1"/>
      <c r="J1" s="1"/>
    </row>
    <row r="2" spans="2:10" ht="26.45" customHeight="1" x14ac:dyDescent="0.25">
      <c r="B2" s="72"/>
      <c r="C2" s="72"/>
      <c r="D2" s="72"/>
      <c r="E2" s="72"/>
      <c r="F2" s="72"/>
      <c r="G2" s="1"/>
      <c r="H2" s="1"/>
      <c r="I2" s="1"/>
      <c r="J2" s="1"/>
    </row>
    <row r="3" spans="2:10" ht="26.45" customHeight="1" x14ac:dyDescent="0.25">
      <c r="B3" s="72"/>
      <c r="C3" s="72"/>
      <c r="D3" s="72"/>
      <c r="E3" s="72"/>
      <c r="F3" s="72"/>
      <c r="G3" s="1"/>
      <c r="H3" s="1"/>
      <c r="I3" s="1"/>
      <c r="J3" s="1"/>
    </row>
    <row r="4" spans="2:10" ht="134.44999999999999" customHeight="1" x14ac:dyDescent="0.25">
      <c r="B4" s="72"/>
      <c r="C4" s="72"/>
      <c r="D4" s="72"/>
      <c r="E4" s="72"/>
      <c r="F4" s="72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3" t="s">
        <v>1</v>
      </c>
      <c r="C7" s="73"/>
      <c r="D7" s="73"/>
      <c r="E7" s="73"/>
      <c r="F7" s="73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2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 t="s">
        <v>42</v>
      </c>
      <c r="G10" s="15"/>
      <c r="H10" s="15"/>
      <c r="I10" s="15"/>
      <c r="J10" s="15"/>
    </row>
    <row r="11" spans="2:10" s="9" customFormat="1" ht="22.9" customHeight="1" x14ac:dyDescent="0.35">
      <c r="B11" s="16" t="s">
        <v>3</v>
      </c>
      <c r="C11" s="17" t="s">
        <v>4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5</v>
      </c>
      <c r="C13" s="22" t="s">
        <v>6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7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8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9</v>
      </c>
      <c r="C17" s="24"/>
      <c r="D17" s="26" t="s">
        <v>10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11</v>
      </c>
      <c r="C18" s="24"/>
      <c r="D18" s="26" t="s">
        <v>10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10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12</v>
      </c>
      <c r="C20" s="24"/>
      <c r="D20" s="26" t="s">
        <v>10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13</v>
      </c>
      <c r="C21" s="24"/>
      <c r="D21" s="26" t="s">
        <v>10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14</v>
      </c>
      <c r="C22" s="24"/>
      <c r="D22" s="26" t="s">
        <v>10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15</v>
      </c>
      <c r="C24" s="24"/>
      <c r="D24" s="26" t="s">
        <v>10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16</v>
      </c>
      <c r="C26" s="36" t="s">
        <v>17</v>
      </c>
      <c r="D26" s="37" t="s">
        <v>18</v>
      </c>
      <c r="E26" s="38" t="s">
        <v>19</v>
      </c>
      <c r="F26" s="38" t="s">
        <v>20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21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32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24</v>
      </c>
      <c r="C31" s="54" t="s">
        <v>23</v>
      </c>
      <c r="D31" s="49">
        <v>1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25">
      <c r="B32" s="55"/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25">
      <c r="B33" s="51" t="s">
        <v>33</v>
      </c>
      <c r="C33" s="48"/>
      <c r="D33" s="49"/>
      <c r="E33" s="50"/>
      <c r="F33" s="50"/>
      <c r="G33" s="46"/>
      <c r="H33" s="46"/>
      <c r="I33" s="46"/>
      <c r="J33" s="46"/>
    </row>
    <row r="34" spans="2:10" x14ac:dyDescent="0.25">
      <c r="B34" s="52" t="s">
        <v>25</v>
      </c>
      <c r="C34" s="54" t="s">
        <v>23</v>
      </c>
      <c r="D34" s="49">
        <v>1</v>
      </c>
      <c r="E34" s="50"/>
      <c r="F34" s="53" t="str">
        <f t="shared" ref="F34" si="1">IF(E34="","",E34*D34)</f>
        <v/>
      </c>
    </row>
    <row r="35" spans="2:10" s="11" customFormat="1" x14ac:dyDescent="0.25">
      <c r="B35" s="55"/>
      <c r="C35" s="48"/>
      <c r="D35" s="49"/>
      <c r="E35" s="50"/>
      <c r="F35" s="50"/>
      <c r="G35" s="46"/>
      <c r="H35" s="46"/>
      <c r="I35" s="46"/>
      <c r="J35" s="46"/>
    </row>
    <row r="36" spans="2:10" s="11" customFormat="1" ht="30" x14ac:dyDescent="0.25">
      <c r="B36" s="51" t="s">
        <v>34</v>
      </c>
      <c r="C36" s="48"/>
      <c r="D36" s="49"/>
      <c r="E36" s="50"/>
      <c r="F36" s="53"/>
      <c r="G36" s="46"/>
      <c r="H36" s="46"/>
      <c r="I36" s="46"/>
      <c r="J36" s="46"/>
    </row>
    <row r="37" spans="2:10" s="11" customFormat="1" x14ac:dyDescent="0.25">
      <c r="B37" s="52" t="s">
        <v>26</v>
      </c>
      <c r="C37" s="54" t="s">
        <v>23</v>
      </c>
      <c r="D37" s="49">
        <v>1</v>
      </c>
      <c r="E37" s="50"/>
      <c r="F37" s="53" t="str">
        <f t="shared" ref="F37" si="2">IF(E37="","",E37*D37)</f>
        <v/>
      </c>
      <c r="G37" s="46"/>
      <c r="H37" s="46"/>
      <c r="I37" s="46"/>
      <c r="J37" s="46"/>
    </row>
    <row r="38" spans="2:10" x14ac:dyDescent="0.25">
      <c r="B38" s="55"/>
      <c r="C38" s="54"/>
      <c r="D38" s="49"/>
      <c r="E38" s="50"/>
      <c r="F38" s="50"/>
    </row>
    <row r="39" spans="2:10" s="11" customFormat="1" x14ac:dyDescent="0.25">
      <c r="B39" s="51" t="s">
        <v>35</v>
      </c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6" t="s">
        <v>22</v>
      </c>
      <c r="C40" s="48"/>
      <c r="D40" s="49"/>
      <c r="E40" s="50"/>
      <c r="F40" s="53"/>
      <c r="G40" s="46"/>
      <c r="H40" s="46"/>
      <c r="I40" s="46"/>
      <c r="J40" s="46"/>
    </row>
    <row r="41" spans="2:10" s="11" customFormat="1" x14ac:dyDescent="0.25">
      <c r="B41" s="57" t="s">
        <v>27</v>
      </c>
      <c r="C41" s="48" t="s">
        <v>23</v>
      </c>
      <c r="D41" s="49">
        <v>1</v>
      </c>
      <c r="E41" s="50"/>
      <c r="F41" s="53" t="str">
        <f t="shared" ref="F41:F42" si="3">IF(E41="","",E41*D41)</f>
        <v/>
      </c>
      <c r="G41" s="46"/>
      <c r="H41" s="46"/>
      <c r="I41" s="46"/>
      <c r="J41" s="46"/>
    </row>
    <row r="42" spans="2:10" s="11" customFormat="1" x14ac:dyDescent="0.25">
      <c r="B42" s="57" t="s">
        <v>28</v>
      </c>
      <c r="C42" s="48" t="s">
        <v>23</v>
      </c>
      <c r="D42" s="49">
        <v>1</v>
      </c>
      <c r="E42" s="50"/>
      <c r="F42" s="53" t="str">
        <f t="shared" si="3"/>
        <v/>
      </c>
      <c r="G42" s="46"/>
      <c r="H42" s="46"/>
      <c r="I42" s="46"/>
      <c r="J42" s="46"/>
    </row>
    <row r="43" spans="2:10" s="11" customFormat="1" x14ac:dyDescent="0.25">
      <c r="B43" s="58"/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51" t="s">
        <v>39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69" t="s">
        <v>36</v>
      </c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70" t="s">
        <v>37</v>
      </c>
      <c r="C46" s="48" t="s">
        <v>23</v>
      </c>
      <c r="D46" s="49">
        <v>1</v>
      </c>
      <c r="E46" s="50"/>
      <c r="F46" s="53" t="str">
        <f t="shared" ref="F46" si="4">IF(E46="","",E46*D46)</f>
        <v/>
      </c>
      <c r="G46" s="46"/>
      <c r="H46" s="46"/>
      <c r="I46" s="46"/>
      <c r="J46" s="46"/>
    </row>
    <row r="47" spans="2:10" s="11" customFormat="1" x14ac:dyDescent="0.25">
      <c r="B47" s="69"/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1" t="s">
        <v>40</v>
      </c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69" t="s">
        <v>38</v>
      </c>
      <c r="C49" s="48"/>
      <c r="D49" s="49"/>
      <c r="E49" s="50"/>
      <c r="F49" s="50"/>
      <c r="G49" s="46"/>
      <c r="H49" s="46"/>
      <c r="I49" s="46"/>
      <c r="J49" s="46"/>
    </row>
    <row r="50" spans="2:10" s="11" customFormat="1" x14ac:dyDescent="0.25">
      <c r="B50" s="70" t="s">
        <v>37</v>
      </c>
      <c r="C50" s="48" t="s">
        <v>23</v>
      </c>
      <c r="D50" s="49">
        <v>1</v>
      </c>
      <c r="E50" s="50"/>
      <c r="F50" s="53" t="str">
        <f t="shared" ref="F50" si="5">IF(E50="","",E50*D50)</f>
        <v/>
      </c>
      <c r="G50" s="46"/>
      <c r="H50" s="46"/>
      <c r="I50" s="46"/>
      <c r="J50" s="46"/>
    </row>
    <row r="51" spans="2:10" s="11" customFormat="1" x14ac:dyDescent="0.25">
      <c r="B51" s="69"/>
      <c r="C51" s="48"/>
      <c r="D51" s="49"/>
      <c r="E51" s="50"/>
      <c r="F51" s="50"/>
      <c r="G51" s="46"/>
      <c r="H51" s="46"/>
      <c r="I51" s="46"/>
      <c r="J51" s="46"/>
    </row>
    <row r="52" spans="2:10" s="11" customFormat="1" x14ac:dyDescent="0.25">
      <c r="B52" s="51" t="s">
        <v>41</v>
      </c>
      <c r="C52" s="48"/>
      <c r="D52" s="49"/>
      <c r="E52" s="50"/>
      <c r="F52" s="50"/>
      <c r="G52" s="46"/>
      <c r="H52" s="46"/>
      <c r="I52" s="46"/>
      <c r="J52" s="46"/>
    </row>
    <row r="53" spans="2:10" s="11" customFormat="1" x14ac:dyDescent="0.25">
      <c r="B53" s="69" t="s">
        <v>38</v>
      </c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25">
      <c r="B54" s="70" t="s">
        <v>37</v>
      </c>
      <c r="C54" s="48" t="s">
        <v>23</v>
      </c>
      <c r="D54" s="49">
        <v>1</v>
      </c>
      <c r="E54" s="50"/>
      <c r="F54" s="53" t="str">
        <f t="shared" ref="F54" si="6">IF(E54="","",E54*D54)</f>
        <v/>
      </c>
      <c r="G54" s="46"/>
      <c r="H54" s="46"/>
      <c r="I54" s="46"/>
      <c r="J54" s="46"/>
    </row>
    <row r="55" spans="2:10" s="11" customFormat="1" x14ac:dyDescent="0.25">
      <c r="B55" s="58"/>
      <c r="C55" s="48"/>
      <c r="D55" s="49"/>
      <c r="E55" s="50"/>
      <c r="F55" s="50"/>
      <c r="G55" s="46"/>
      <c r="H55" s="46"/>
      <c r="I55" s="46"/>
      <c r="J55" s="46"/>
    </row>
    <row r="56" spans="2:10" s="11" customFormat="1" x14ac:dyDescent="0.25">
      <c r="B56" s="58"/>
      <c r="C56" s="48"/>
      <c r="D56" s="49"/>
      <c r="E56" s="50"/>
      <c r="F56" s="50"/>
      <c r="G56" s="46"/>
      <c r="H56" s="46"/>
      <c r="I56" s="46"/>
      <c r="J56" s="46"/>
    </row>
    <row r="57" spans="2:10" ht="24" x14ac:dyDescent="0.35">
      <c r="B57" s="59" t="s">
        <v>29</v>
      </c>
      <c r="C57" s="54"/>
      <c r="D57" s="49"/>
      <c r="E57" s="60"/>
      <c r="F57" s="60">
        <f>SUM(F30:F55)</f>
        <v>0</v>
      </c>
    </row>
    <row r="58" spans="2:10" ht="24" x14ac:dyDescent="0.35">
      <c r="B58" s="61"/>
      <c r="C58" s="54"/>
      <c r="D58" s="49"/>
      <c r="E58" s="60"/>
      <c r="F58" s="60"/>
    </row>
    <row r="59" spans="2:10" ht="22.5" x14ac:dyDescent="0.3">
      <c r="B59" s="62" t="s">
        <v>30</v>
      </c>
      <c r="C59" s="54"/>
      <c r="D59" s="63"/>
      <c r="E59" s="64"/>
      <c r="F59" s="64">
        <f>F57*0.2</f>
        <v>0</v>
      </c>
    </row>
    <row r="60" spans="2:10" ht="24" x14ac:dyDescent="0.35">
      <c r="B60" s="61"/>
      <c r="C60" s="54"/>
      <c r="D60" s="49"/>
      <c r="E60" s="60"/>
      <c r="F60" s="60"/>
    </row>
    <row r="61" spans="2:10" ht="24" x14ac:dyDescent="0.35">
      <c r="B61" s="59" t="s">
        <v>31</v>
      </c>
      <c r="C61" s="54"/>
      <c r="D61" s="49"/>
      <c r="E61" s="60"/>
      <c r="F61" s="60">
        <f>F57+F59</f>
        <v>0</v>
      </c>
    </row>
    <row r="62" spans="2:10" s="11" customFormat="1" x14ac:dyDescent="0.25">
      <c r="B62" s="58"/>
      <c r="C62" s="48"/>
      <c r="D62" s="49"/>
      <c r="E62" s="50"/>
      <c r="F62" s="50"/>
      <c r="G62" s="46"/>
      <c r="H62" s="46"/>
      <c r="I62" s="46"/>
      <c r="J62" s="46"/>
    </row>
    <row r="63" spans="2:10" x14ac:dyDescent="0.25">
      <c r="B63" s="65"/>
      <c r="C63" s="66"/>
      <c r="D63" s="66"/>
      <c r="E63" s="67"/>
      <c r="F63" s="67"/>
    </row>
    <row r="64" spans="2:10" x14ac:dyDescent="0.25">
      <c r="E64" s="6"/>
    </row>
    <row r="65" spans="1:14" x14ac:dyDescent="0.25">
      <c r="E65" s="6"/>
    </row>
    <row r="66" spans="1:14" x14ac:dyDescent="0.25">
      <c r="E66" s="6"/>
    </row>
    <row r="67" spans="1:14" x14ac:dyDescent="0.25">
      <c r="E67" s="6"/>
    </row>
    <row r="68" spans="1:14" x14ac:dyDescent="0.25">
      <c r="E68" s="6"/>
    </row>
    <row r="69" spans="1:14" x14ac:dyDescent="0.25">
      <c r="E69" s="6"/>
    </row>
    <row r="70" spans="1:14" x14ac:dyDescent="0.25">
      <c r="E70" s="6"/>
    </row>
    <row r="71" spans="1:14" x14ac:dyDescent="0.25">
      <c r="E71" s="6"/>
    </row>
    <row r="72" spans="1:14" x14ac:dyDescent="0.25">
      <c r="E72" s="6"/>
    </row>
    <row r="73" spans="1:14" x14ac:dyDescent="0.25">
      <c r="E73" s="6"/>
    </row>
    <row r="74" spans="1:14" x14ac:dyDescent="0.25">
      <c r="E74" s="6"/>
    </row>
    <row r="75" spans="1:14" x14ac:dyDescent="0.25">
      <c r="E75" s="6"/>
    </row>
    <row r="76" spans="1:14" x14ac:dyDescent="0.25">
      <c r="E76" s="6"/>
    </row>
    <row r="77" spans="1:14" s="6" customFormat="1" x14ac:dyDescent="0.25">
      <c r="A77" s="2"/>
      <c r="B77" s="2"/>
      <c r="C77" s="3"/>
      <c r="D77" s="68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68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68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68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68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68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68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68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68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68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68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68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68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68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68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68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68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68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68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68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68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68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68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68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68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68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68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68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68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68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68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68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68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68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68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68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25">
      <c r="A113" s="2"/>
      <c r="B113" s="2"/>
      <c r="C113" s="3"/>
      <c r="D113" s="68"/>
      <c r="G113" s="2"/>
      <c r="H113" s="2"/>
      <c r="I113" s="2"/>
      <c r="J113" s="2"/>
      <c r="K113" s="2"/>
      <c r="L113" s="2"/>
      <c r="M113" s="2"/>
      <c r="N113" s="2"/>
    </row>
    <row r="114" spans="1:14" s="6" customFormat="1" x14ac:dyDescent="0.25">
      <c r="A114" s="2"/>
      <c r="B114" s="2"/>
      <c r="C114" s="3"/>
      <c r="D114" s="68"/>
      <c r="G114" s="2"/>
      <c r="H114" s="2"/>
      <c r="I114" s="2"/>
      <c r="J114" s="2"/>
      <c r="K114" s="2"/>
      <c r="L114" s="2"/>
      <c r="M114" s="2"/>
      <c r="N114" s="2"/>
    </row>
    <row r="115" spans="1:14" s="6" customFormat="1" x14ac:dyDescent="0.25">
      <c r="A115" s="2"/>
      <c r="B115" s="2"/>
      <c r="C115" s="3"/>
      <c r="D115" s="68"/>
      <c r="G115" s="2"/>
      <c r="H115" s="2"/>
      <c r="I115" s="2"/>
      <c r="J115" s="2"/>
      <c r="K115" s="2"/>
      <c r="L115" s="2"/>
      <c r="M115" s="2"/>
      <c r="N115" s="2"/>
    </row>
    <row r="116" spans="1:14" s="6" customFormat="1" x14ac:dyDescent="0.25">
      <c r="A116" s="2"/>
      <c r="B116" s="2"/>
      <c r="C116" s="3"/>
      <c r="D116" s="68"/>
      <c r="G116" s="2"/>
      <c r="H116" s="2"/>
      <c r="I116" s="2"/>
      <c r="J116" s="2"/>
      <c r="K116" s="2"/>
      <c r="L116" s="2"/>
      <c r="M116" s="2"/>
      <c r="N116" s="2"/>
    </row>
    <row r="117" spans="1:14" s="6" customFormat="1" x14ac:dyDescent="0.25">
      <c r="A117" s="2"/>
      <c r="B117" s="2"/>
      <c r="C117" s="3"/>
      <c r="D117" s="68"/>
      <c r="G117" s="2"/>
      <c r="H117" s="2"/>
      <c r="I117" s="2"/>
      <c r="J117" s="2"/>
      <c r="K117" s="2"/>
      <c r="L117" s="2"/>
      <c r="M117" s="2"/>
      <c r="N117" s="2"/>
    </row>
    <row r="118" spans="1:14" s="6" customFormat="1" x14ac:dyDescent="0.25">
      <c r="A118" s="2"/>
      <c r="B118" s="2"/>
      <c r="C118" s="3"/>
      <c r="D118" s="68"/>
      <c r="G118" s="2"/>
      <c r="H118" s="2"/>
      <c r="I118" s="2"/>
      <c r="J118" s="2"/>
      <c r="K118" s="2"/>
      <c r="L118" s="2"/>
      <c r="M118" s="2"/>
      <c r="N118" s="2"/>
    </row>
    <row r="119" spans="1:14" s="6" customFormat="1" x14ac:dyDescent="0.25">
      <c r="A119" s="2"/>
      <c r="B119" s="2"/>
      <c r="C119" s="3"/>
      <c r="D119" s="68"/>
      <c r="G119" s="2"/>
      <c r="H119" s="2"/>
      <c r="I119" s="2"/>
      <c r="J119" s="2"/>
      <c r="K119" s="2"/>
      <c r="L119" s="2"/>
      <c r="M119" s="2"/>
      <c r="N119" s="2"/>
    </row>
    <row r="120" spans="1:14" s="6" customFormat="1" x14ac:dyDescent="0.25">
      <c r="A120" s="2"/>
      <c r="B120" s="2"/>
      <c r="C120" s="3"/>
      <c r="D120" s="68"/>
      <c r="G120" s="2"/>
      <c r="H120" s="2"/>
      <c r="I120" s="2"/>
      <c r="J120" s="2"/>
      <c r="K120" s="2"/>
      <c r="L120" s="2"/>
      <c r="M120" s="2"/>
      <c r="N120" s="2"/>
    </row>
    <row r="121" spans="1:14" s="6" customFormat="1" x14ac:dyDescent="0.25">
      <c r="A121" s="2"/>
      <c r="B121" s="2"/>
      <c r="C121" s="3"/>
      <c r="D121" s="68"/>
      <c r="G121" s="2"/>
      <c r="H121" s="2"/>
      <c r="I121" s="2"/>
      <c r="J121" s="2"/>
      <c r="K121" s="2"/>
      <c r="L121" s="2"/>
      <c r="M121" s="2"/>
      <c r="N121" s="2"/>
    </row>
    <row r="122" spans="1:14" s="6" customFormat="1" x14ac:dyDescent="0.25">
      <c r="A122" s="2"/>
      <c r="B122" s="2"/>
      <c r="C122" s="3"/>
      <c r="D122" s="68"/>
      <c r="G122" s="2"/>
      <c r="H122" s="2"/>
      <c r="I122" s="2"/>
      <c r="J122" s="2"/>
      <c r="K122" s="2"/>
      <c r="L122" s="2"/>
      <c r="M122" s="2"/>
      <c r="N122" s="2"/>
    </row>
    <row r="123" spans="1:14" s="6" customFormat="1" x14ac:dyDescent="0.25">
      <c r="A123" s="2"/>
      <c r="B123" s="2"/>
      <c r="C123" s="3"/>
      <c r="D123" s="68"/>
      <c r="G123" s="2"/>
      <c r="H123" s="2"/>
      <c r="I123" s="2"/>
      <c r="J123" s="2"/>
      <c r="K123" s="2"/>
      <c r="L123" s="2"/>
      <c r="M123" s="2"/>
      <c r="N123" s="2"/>
    </row>
    <row r="124" spans="1:14" s="6" customFormat="1" x14ac:dyDescent="0.25">
      <c r="A124" s="2"/>
      <c r="B124" s="2"/>
      <c r="C124" s="3"/>
      <c r="D124" s="68"/>
      <c r="G124" s="2"/>
      <c r="H124" s="2"/>
      <c r="I124" s="2"/>
      <c r="J124" s="2"/>
      <c r="K124" s="2"/>
      <c r="L124" s="2"/>
      <c r="M124" s="2"/>
      <c r="N124" s="2"/>
    </row>
    <row r="125" spans="1:14" s="6" customFormat="1" x14ac:dyDescent="0.25">
      <c r="A125" s="2"/>
      <c r="B125" s="2"/>
      <c r="C125" s="3"/>
      <c r="D125" s="68"/>
      <c r="G125" s="2"/>
      <c r="H125" s="2"/>
      <c r="I125" s="2"/>
      <c r="J125" s="2"/>
      <c r="K125" s="2"/>
      <c r="L125" s="2"/>
      <c r="M125" s="2"/>
      <c r="N125" s="2"/>
    </row>
    <row r="126" spans="1:14" s="6" customFormat="1" x14ac:dyDescent="0.25">
      <c r="A126" s="2"/>
      <c r="B126" s="2"/>
      <c r="C126" s="3"/>
      <c r="D126" s="68"/>
      <c r="G126" s="2"/>
      <c r="H126" s="2"/>
      <c r="I126" s="2"/>
      <c r="J126" s="2"/>
      <c r="K126" s="2"/>
      <c r="L126" s="2"/>
      <c r="M126" s="2"/>
      <c r="N126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 Lot 03</vt:lpstr>
      <vt:lpstr>'DPGF Lot 03'!_Hlk84349585</vt:lpstr>
      <vt:lpstr>'DPGF Lot 03'!_Hlk84349606</vt:lpstr>
      <vt:lpstr>'DPGF Lot 03'!_Toc479068493</vt:lpstr>
      <vt:lpstr>'DPGF 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2021-10-05T17:56:38Z</dcterms:created>
  <dcterms:modified xsi:type="dcterms:W3CDTF">2022-10-05T11:09:53Z</dcterms:modified>
</cp:coreProperties>
</file>