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nite juridique\2023 - DIV ETBS Travaux accessibilité SALON + Elec TARASCON et ARLES\2 - DCE publié\DPGF\Salon-de-Provence\"/>
    </mc:Choice>
  </mc:AlternateContent>
  <bookViews>
    <workbookView xWindow="0" yWindow="0" windowWidth="16380" windowHeight="8190" tabRatio="500"/>
  </bookViews>
  <sheets>
    <sheet name="Lot 06" sheetId="1" r:id="rId1"/>
  </sheets>
  <externalReferences>
    <externalReference r:id="rId2"/>
  </externalReferences>
  <definedNames>
    <definedName name="_Hlk14672825" localSheetId="0">'[1]lot 04'!#REF!</definedName>
    <definedName name="_Hlk19712734" localSheetId="0">'[1]lot 04'!#REF!</definedName>
    <definedName name="_Hlk499825001" localSheetId="0">'[1]lot 04'!#REF!</definedName>
    <definedName name="_Hlk510602782" localSheetId="0">'[1]lot 04'!#REF!</definedName>
    <definedName name="_Hlk510618594" localSheetId="0">'[1]lot 04'!#REF!</definedName>
    <definedName name="_Hlk535558076" localSheetId="0">'[1]lot 04'!#REF!</definedName>
    <definedName name="_Hlk61861729" localSheetId="0">'[1]lot 04'!#REF!</definedName>
    <definedName name="_Hlk61931250" localSheetId="0">'[1]lot 04'!#REF!</definedName>
    <definedName name="_Hlk61931265" localSheetId="0">'[1]lot 04'!#REF!</definedName>
    <definedName name="_Hlk61931404" localSheetId="0">'[1]lot 04'!#REF!</definedName>
    <definedName name="_Hlk67410372" localSheetId="0">'[1]lot 04'!#REF!</definedName>
    <definedName name="_Hlk72243445" localSheetId="0">'[1]lot 04'!#REF!</definedName>
    <definedName name="_Hlk84346916" localSheetId="0">'[1]lot 04'!#REF!</definedName>
    <definedName name="_Hlk84397309" localSheetId="0">'[1]lot 04'!#REF!</definedName>
    <definedName name="_Hlk87334659" localSheetId="0">'[1]lot 04'!#REF!</definedName>
    <definedName name="_Hlk87336313" localSheetId="0">'[1]lot 04'!#REF!</definedName>
    <definedName name="_Hlk9242055" localSheetId="0">'[1]lot 04'!#REF!</definedName>
    <definedName name="_Toc255396109" localSheetId="0">'[1]lot 04'!#REF!</definedName>
    <definedName name="_Toc259964120">#REF!</definedName>
    <definedName name="_Toc31173822" localSheetId="0">'[1]lot 04'!#REF!</definedName>
    <definedName name="_Toc31173823" localSheetId="0">'[1]lot 04'!#REF!</definedName>
    <definedName name="_Toc31173824" localSheetId="0">'[1]lot 04'!#REF!</definedName>
    <definedName name="_Toc31173826" localSheetId="0">'[1]lot 04'!#REF!</definedName>
    <definedName name="_Toc31173827" localSheetId="0">'[1]lot 04'!#REF!</definedName>
    <definedName name="_Toc31173829" localSheetId="0">'[1]lot 04'!#REF!</definedName>
    <definedName name="_Toc31173830" localSheetId="0">'[1]lot 04'!#REF!</definedName>
    <definedName name="_Toc31173831" localSheetId="0">'[1]lot 04'!#REF!</definedName>
    <definedName name="_Toc31173832" localSheetId="0">'[1]lot 04'!#REF!</definedName>
    <definedName name="_Toc31207850" localSheetId="0">'[1]lot 04'!#REF!</definedName>
    <definedName name="_Toc470256213">#REF!</definedName>
    <definedName name="OLE_LINK1" localSheetId="0">'[1]lot 04'!#REF!</definedName>
    <definedName name="OLE_LINK3" localSheetId="0">'[1]lot 04'!#REF!</definedName>
    <definedName name="_xlnm.Print_Area" localSheetId="0">'Lot 06'!$A$1:$F$54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4" i="1" l="1"/>
  <c r="F43" i="1"/>
  <c r="F39" i="1"/>
  <c r="F34" i="1"/>
  <c r="F48" i="1" s="1"/>
  <c r="F50" i="1" l="1"/>
  <c r="F52" i="1" s="1"/>
</calcChain>
</file>

<file path=xl/sharedStrings.xml><?xml version="1.0" encoding="utf-8"?>
<sst xmlns="http://schemas.openxmlformats.org/spreadsheetml/2006/main" count="46" uniqueCount="39">
  <si>
    <t xml:space="preserve">D.P.G.F.
Aménagements pour la mise en accessibilité du Centre de Détention de Salon de Provence
</t>
  </si>
  <si>
    <t>Lot 06 : Peinture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</si>
  <si>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</si>
  <si>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</si>
  <si>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</si>
  <si>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</si>
  <si>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</si>
  <si>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</si>
  <si>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</si>
  <si>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</si>
  <si>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</si>
  <si>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</si>
  <si>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</si>
  <si>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</si>
  <si>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</si>
  <si>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</si>
  <si>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</si>
  <si>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</si>
  <si>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</si>
  <si>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</si>
  <si>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</si>
  <si>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</si>
  <si>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PEINTURE</t>
  </si>
  <si>
    <r>
      <rPr>
        <b/>
        <sz val="12"/>
        <color rgb="FF000000"/>
        <rFont val="Century Gothic"/>
        <family val="2"/>
        <charset val="1"/>
      </rPr>
      <t>1.</t>
    </r>
    <r>
      <rPr>
        <b/>
        <sz val="7"/>
        <color rgb="FF000000"/>
        <rFont val="Times New Roman"/>
        <family val="1"/>
        <charset val="1"/>
      </rPr>
      <t xml:space="preserve">              </t>
    </r>
    <r>
      <rPr>
        <b/>
        <u/>
        <sz val="12"/>
        <color rgb="FF000000"/>
        <rFont val="Century Gothic"/>
        <family val="2"/>
        <charset val="1"/>
      </rPr>
      <t>Travaux préparatoires et de peinture sur menuiseries bois (en intérieur) :</t>
    </r>
  </si>
  <si>
    <t xml:space="preserve">Localisation : </t>
  </si>
  <si>
    <r>
      <rPr>
        <sz val="12"/>
        <rFont val="Times New Roman"/>
        <family val="1"/>
        <charset val="1"/>
      </rPr>
      <t>-</t>
    </r>
    <r>
      <rPr>
        <sz val="7"/>
        <rFont val="Times New Roman"/>
        <family val="1"/>
        <charset val="1"/>
      </rPr>
      <t xml:space="preserve">        </t>
    </r>
    <r>
      <rPr>
        <i/>
        <sz val="12"/>
        <rFont val="Century Gothic"/>
        <family val="2"/>
        <charset val="1"/>
      </rPr>
      <t>Zone Entrée : tablette PMR au droit de la fenêtre du gardien</t>
    </r>
  </si>
  <si>
    <t>Nbre</t>
  </si>
  <si>
    <t>NETTOYAGE &amp; SAS</t>
  </si>
  <si>
    <r>
      <rPr>
        <b/>
        <sz val="12"/>
        <color rgb="FF000000"/>
        <rFont val="Century Gothic"/>
        <family val="2"/>
        <charset val="1"/>
      </rPr>
      <t>2.</t>
    </r>
    <r>
      <rPr>
        <b/>
        <sz val="7"/>
        <color rgb="FF000000"/>
        <rFont val="Times New Roman"/>
        <family val="1"/>
        <charset val="1"/>
      </rPr>
      <t xml:space="preserve">           </t>
    </r>
    <r>
      <rPr>
        <b/>
        <u/>
        <sz val="12"/>
        <color rgb="FF000000"/>
        <rFont val="Century Gothic"/>
        <family val="2"/>
        <charset val="1"/>
      </rPr>
      <t>Fourniture et installation de SAS de protection étanche :</t>
    </r>
  </si>
  <si>
    <t>Localisation : suivant besoin en phase chantier</t>
  </si>
  <si>
    <t>m²</t>
  </si>
  <si>
    <r>
      <rPr>
        <b/>
        <sz val="12"/>
        <color rgb="FF000000"/>
        <rFont val="Century Gothic"/>
        <family val="2"/>
        <charset val="1"/>
      </rPr>
      <t>3.</t>
    </r>
    <r>
      <rPr>
        <b/>
        <sz val="7"/>
        <color rgb="FF000000"/>
        <rFont val="Times New Roman"/>
        <family val="1"/>
        <charset val="1"/>
      </rPr>
      <t xml:space="preserve">           </t>
    </r>
    <r>
      <rPr>
        <b/>
        <u/>
        <sz val="12"/>
        <color rgb="FF000000"/>
        <rFont val="Century Gothic"/>
        <family val="2"/>
        <charset val="1"/>
      </rPr>
      <t>Nettoyage de réception :</t>
    </r>
  </si>
  <si>
    <t>Localisation : ensemble du chantier</t>
  </si>
  <si>
    <r>
      <rPr>
        <sz val="12"/>
        <rFont val="Times New Roman"/>
        <family val="1"/>
        <charset val="1"/>
      </rPr>
      <t>-</t>
    </r>
    <r>
      <rPr>
        <sz val="7"/>
        <rFont val="Times New Roman"/>
        <family val="1"/>
        <charset val="1"/>
      </rPr>
      <t xml:space="preserve">        </t>
    </r>
    <r>
      <rPr>
        <i/>
        <sz val="12"/>
        <rFont val="Century Gothic"/>
        <family val="2"/>
        <charset val="1"/>
      </rPr>
      <t>A l’OPR</t>
    </r>
  </si>
  <si>
    <t>Forfait</t>
  </si>
  <si>
    <r>
      <rPr>
        <sz val="11"/>
        <rFont val="Times New Roman"/>
        <family val="1"/>
        <charset val="1"/>
      </rPr>
      <t>-</t>
    </r>
    <r>
      <rPr>
        <sz val="7"/>
        <rFont val="Times New Roman"/>
        <family val="1"/>
        <charset val="1"/>
      </rPr>
      <t xml:space="preserve">        </t>
    </r>
    <r>
      <rPr>
        <i/>
        <sz val="12"/>
        <rFont val="Century Gothic"/>
        <family val="2"/>
        <charset val="1"/>
      </rPr>
      <t>A la livraison finale</t>
    </r>
  </si>
  <si>
    <t xml:space="preserve">MONTANT BASE H.T. </t>
  </si>
  <si>
    <t>T.V.A. 20 %</t>
  </si>
  <si>
    <t xml:space="preserve">MONTANT TOTAL T.T.C.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</si>
</sst>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\-??\ [$€-40C]_-;_-@_-"/>
    <numFmt numFmtId="165" formatCode="_-* #,##0.00,_€_-;\-* #,##0.00,_€_-;_-* \-??\ _€_-;_-@_-"/>
  </numFmts>
  <fonts count="27" x14ac:knownFonts="1">
    <font>
      <sz val="10"/>
      <name val="Arial"/>
      <family val="2"/>
      <charset val="1"/>
    </font>
    <font>
      <sz val="10"/>
      <name val="Century Gothic"/>
      <family val="2"/>
      <charset val="1"/>
    </font>
    <font>
      <sz val="14"/>
      <name val="Century Gothic"/>
      <family val="2"/>
      <charset val="1"/>
    </font>
    <font>
      <b/>
      <u/>
      <sz val="28"/>
      <name val="Century Gothic"/>
      <family val="2"/>
      <charset val="1"/>
    </font>
    <font>
      <b/>
      <u/>
      <sz val="26"/>
      <name val="Century Gothic"/>
      <family val="2"/>
      <charset val="1"/>
    </font>
    <font>
      <sz val="18"/>
      <name val="Century Gothic"/>
      <family val="2"/>
      <charset val="1"/>
    </font>
    <font>
      <sz val="22"/>
      <name val="Century Gothic"/>
      <family val="2"/>
      <charset val="1"/>
    </font>
    <font>
      <u/>
      <sz val="14"/>
      <name val="Century Gothic"/>
      <family val="2"/>
      <charset val="1"/>
    </font>
    <font>
      <u/>
      <sz val="18"/>
      <name val="Century Gothic"/>
      <family val="2"/>
      <charset val="1"/>
    </font>
    <font>
      <b/>
      <sz val="18"/>
      <name val="Century Gothic"/>
      <family val="2"/>
      <charset val="1"/>
    </font>
    <font>
      <b/>
      <sz val="14"/>
      <name val="Century Gothic"/>
      <family val="2"/>
      <charset val="1"/>
    </font>
    <font>
      <sz val="12"/>
      <name val="Century Gothic"/>
      <family val="2"/>
      <charset val="1"/>
    </font>
    <font>
      <b/>
      <sz val="12"/>
      <name val="Century Gothic"/>
      <family val="2"/>
      <charset val="1"/>
    </font>
    <font>
      <b/>
      <sz val="11"/>
      <name val="Century Gothic"/>
      <family val="2"/>
      <charset val="1"/>
    </font>
    <font>
      <b/>
      <sz val="12"/>
      <color rgb="FF000000"/>
      <name val="Century Gothic"/>
      <family val="2"/>
      <charset val="1"/>
    </font>
    <font>
      <b/>
      <sz val="7"/>
      <color rgb="FF000000"/>
      <name val="Times New Roman"/>
      <family val="1"/>
      <charset val="1"/>
    </font>
    <font>
      <b/>
      <u/>
      <sz val="12"/>
      <color rgb="FF000000"/>
      <name val="Century Gothic"/>
      <family val="2"/>
      <charset val="1"/>
    </font>
    <font>
      <i/>
      <sz val="12"/>
      <color rgb="FF000000"/>
      <name val="Century Gothic"/>
      <family val="2"/>
      <charset val="1"/>
    </font>
    <font>
      <sz val="12"/>
      <name val="Times New Roman"/>
      <family val="1"/>
      <charset val="1"/>
    </font>
    <font>
      <sz val="7"/>
      <name val="Times New Roman"/>
      <family val="1"/>
      <charset val="1"/>
    </font>
    <font>
      <i/>
      <sz val="12"/>
      <name val="Century Gothic"/>
      <family val="2"/>
      <charset val="1"/>
    </font>
    <font>
      <b/>
      <sz val="12"/>
      <color rgb="FFFF0000"/>
      <name val="Century Gothic"/>
      <family val="2"/>
      <charset val="1"/>
    </font>
    <font>
      <sz val="11"/>
      <name val="Times New Roman"/>
      <family val="1"/>
      <charset val="1"/>
    </font>
    <font>
      <b/>
      <sz val="18"/>
      <color rgb="FF000000"/>
      <name val="Century Gothic"/>
      <family val="2"/>
      <charset val="1"/>
    </font>
    <font>
      <i/>
      <sz val="18"/>
      <name val="Century Gothic"/>
      <family val="2"/>
      <charset val="1"/>
    </font>
    <font>
      <i/>
      <sz val="14"/>
      <name val="Century Gothic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" fontId="0" fillId="0" borderId="0"/>
    <xf numFmtId="165" fontId="26" fillId="0" borderId="0" applyBorder="0" applyProtection="0"/>
    <xf numFmtId="49" fontId="26" fillId="0" borderId="0" applyBorder="0" applyProtection="0"/>
    <xf numFmtId="0" fontId="26" fillId="0" borderId="0"/>
  </cellStyleXfs>
  <cellXfs count="80">
    <xf numFmtId="1" fontId="0" fillId="0" borderId="0" xfId="0"/>
    <xf numFmtId="0" fontId="1" fillId="2" borderId="0" xfId="3" applyFont="1" applyFill="1"/>
    <xf numFmtId="0" fontId="1" fillId="2" borderId="0" xfId="3" applyFont="1" applyFill="1" applyAlignment="1">
      <alignment horizontal="center"/>
    </xf>
    <xf numFmtId="1" fontId="2" fillId="2" borderId="0" xfId="3" applyNumberFormat="1" applyFont="1" applyFill="1" applyAlignment="1">
      <alignment horizontal="center"/>
    </xf>
    <xf numFmtId="2" fontId="2" fillId="2" borderId="0" xfId="3" applyNumberFormat="1" applyFont="1" applyFill="1" applyAlignment="1">
      <alignment horizontal="center"/>
    </xf>
    <xf numFmtId="164" fontId="1" fillId="2" borderId="0" xfId="3" applyNumberFormat="1" applyFont="1" applyFill="1"/>
    <xf numFmtId="0" fontId="4" fillId="2" borderId="0" xfId="3" applyFont="1" applyFill="1" applyAlignment="1">
      <alignment horizontal="center" vertical="center" wrapText="1"/>
    </xf>
    <xf numFmtId="1" fontId="2" fillId="2" borderId="0" xfId="1" applyNumberFormat="1" applyFont="1" applyFill="1" applyBorder="1" applyAlignment="1" applyProtection="1">
      <alignment horizontal="center"/>
    </xf>
    <xf numFmtId="3" fontId="1" fillId="2" borderId="0" xfId="3" applyNumberFormat="1" applyFont="1" applyFill="1"/>
    <xf numFmtId="0" fontId="5" fillId="2" borderId="0" xfId="3" applyFont="1" applyFill="1"/>
    <xf numFmtId="0" fontId="6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2" fillId="2" borderId="0" xfId="3" applyFont="1" applyFill="1"/>
    <xf numFmtId="164" fontId="5" fillId="2" borderId="0" xfId="3" applyNumberFormat="1" applyFont="1" applyFill="1"/>
    <xf numFmtId="0" fontId="7" fillId="2" borderId="0" xfId="3" applyFont="1" applyFill="1" applyAlignment="1">
      <alignment horizontal="left"/>
    </xf>
    <xf numFmtId="14" fontId="5" fillId="2" borderId="0" xfId="3" applyNumberFormat="1" applyFont="1" applyFill="1"/>
    <xf numFmtId="15" fontId="5" fillId="2" borderId="0" xfId="3" applyNumberFormat="1" applyFont="1" applyFill="1"/>
    <xf numFmtId="0" fontId="8" fillId="2" borderId="0" xfId="3" applyFont="1" applyFill="1" applyAlignment="1">
      <alignment horizontal="left"/>
    </xf>
    <xf numFmtId="1" fontId="9" fillId="0" borderId="0" xfId="0" applyFont="1" applyAlignment="1">
      <alignment horizontal="left" vertical="center"/>
    </xf>
    <xf numFmtId="1" fontId="10" fillId="2" borderId="0" xfId="0" applyFont="1" applyFill="1" applyAlignment="1">
      <alignment vertical="top"/>
    </xf>
    <xf numFmtId="164" fontId="10" fillId="2" borderId="0" xfId="0" applyNumberFormat="1" applyFont="1" applyFill="1" applyAlignment="1">
      <alignment vertical="top"/>
    </xf>
    <xf numFmtId="0" fontId="5" fillId="2" borderId="0" xfId="3" applyFont="1" applyFill="1" applyAlignment="1">
      <alignment horizontal="center" vertical="top"/>
    </xf>
    <xf numFmtId="164" fontId="8" fillId="2" borderId="0" xfId="3" applyNumberFormat="1" applyFont="1" applyFill="1" applyAlignment="1">
      <alignment horizontal="left"/>
    </xf>
    <xf numFmtId="1" fontId="9" fillId="2" borderId="0" xfId="0" applyFont="1" applyFill="1" applyAlignment="1">
      <alignment vertical="top"/>
    </xf>
    <xf numFmtId="1" fontId="2" fillId="2" borderId="0" xfId="0" applyFont="1" applyFill="1" applyAlignment="1">
      <alignment vertical="top"/>
    </xf>
    <xf numFmtId="0" fontId="8" fillId="2" borderId="0" xfId="3" applyFont="1" applyFill="1" applyAlignment="1">
      <alignment horizontal="center"/>
    </xf>
    <xf numFmtId="0" fontId="10" fillId="2" borderId="0" xfId="3" applyFont="1" applyFill="1" applyAlignment="1">
      <alignment horizontal="left" vertical="top"/>
    </xf>
    <xf numFmtId="0" fontId="2" fillId="2" borderId="0" xfId="3" applyFont="1" applyFill="1" applyAlignment="1">
      <alignment horizontal="center" vertical="top"/>
    </xf>
    <xf numFmtId="164" fontId="6" fillId="2" borderId="0" xfId="3" applyNumberFormat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8" fillId="2" borderId="0" xfId="3" applyFont="1" applyFill="1"/>
    <xf numFmtId="2" fontId="7" fillId="2" borderId="0" xfId="3" applyNumberFormat="1" applyFont="1" applyFill="1" applyAlignment="1">
      <alignment horizontal="left"/>
    </xf>
    <xf numFmtId="0" fontId="11" fillId="2" borderId="0" xfId="3" applyFont="1" applyFill="1"/>
    <xf numFmtId="2" fontId="12" fillId="2" borderId="1" xfId="2" applyNumberFormat="1" applyFont="1" applyFill="1" applyBorder="1" applyAlignment="1" applyProtection="1">
      <alignment horizontal="center" vertical="center" wrapText="1"/>
    </xf>
    <xf numFmtId="2" fontId="10" fillId="2" borderId="2" xfId="2" applyNumberFormat="1" applyFont="1" applyFill="1" applyBorder="1" applyAlignment="1" applyProtection="1">
      <alignment horizontal="center" vertical="center" wrapText="1"/>
    </xf>
    <xf numFmtId="1" fontId="10" fillId="2" borderId="1" xfId="2" applyNumberFormat="1" applyFont="1" applyFill="1" applyBorder="1" applyAlignment="1" applyProtection="1">
      <alignment horizontal="center" vertical="center" wrapText="1"/>
    </xf>
    <xf numFmtId="164" fontId="12" fillId="2" borderId="1" xfId="2" applyNumberFormat="1" applyFont="1" applyFill="1" applyBorder="1" applyAlignment="1" applyProtection="1">
      <alignment horizontal="center" vertical="center" wrapText="1"/>
    </xf>
    <xf numFmtId="2" fontId="12" fillId="2" borderId="0" xfId="2" applyNumberFormat="1" applyFont="1" applyFill="1" applyBorder="1" applyAlignment="1" applyProtection="1">
      <alignment horizontal="center" vertical="center" wrapText="1"/>
    </xf>
    <xf numFmtId="0" fontId="11" fillId="2" borderId="0" xfId="3" applyFont="1" applyFill="1" applyAlignment="1">
      <alignment horizontal="center"/>
    </xf>
    <xf numFmtId="0" fontId="2" fillId="2" borderId="3" xfId="3" applyFont="1" applyFill="1" applyBorder="1" applyAlignment="1">
      <alignment wrapText="1"/>
    </xf>
    <xf numFmtId="0" fontId="2" fillId="2" borderId="4" xfId="3" applyFont="1" applyFill="1" applyBorder="1" applyAlignment="1">
      <alignment horizontal="center" wrapText="1"/>
    </xf>
    <xf numFmtId="1" fontId="2" fillId="2" borderId="3" xfId="3" applyNumberFormat="1" applyFont="1" applyFill="1" applyBorder="1" applyAlignment="1">
      <alignment horizontal="center"/>
    </xf>
    <xf numFmtId="164" fontId="2" fillId="2" borderId="3" xfId="3" applyNumberFormat="1" applyFont="1" applyFill="1" applyBorder="1" applyAlignment="1">
      <alignment horizontal="center"/>
    </xf>
    <xf numFmtId="4" fontId="2" fillId="2" borderId="0" xfId="3" applyNumberFormat="1" applyFont="1" applyFill="1" applyAlignment="1">
      <alignment horizontal="center"/>
    </xf>
    <xf numFmtId="0" fontId="2" fillId="2" borderId="5" xfId="3" applyFont="1" applyFill="1" applyBorder="1" applyAlignment="1">
      <alignment wrapText="1"/>
    </xf>
    <xf numFmtId="0" fontId="2" fillId="2" borderId="6" xfId="3" applyFont="1" applyFill="1" applyBorder="1" applyAlignment="1">
      <alignment horizontal="center" wrapText="1"/>
    </xf>
    <xf numFmtId="1" fontId="2" fillId="2" borderId="5" xfId="3" applyNumberFormat="1" applyFont="1" applyFill="1" applyBorder="1" applyAlignment="1">
      <alignment horizontal="center"/>
    </xf>
    <xf numFmtId="164" fontId="2" fillId="2" borderId="5" xfId="3" applyNumberFormat="1" applyFont="1" applyFill="1" applyBorder="1" applyAlignment="1">
      <alignment horizontal="center"/>
    </xf>
    <xf numFmtId="1" fontId="13" fillId="0" borderId="1" xfId="0" applyFont="1" applyBorder="1" applyAlignment="1">
      <alignment horizontal="right" vertical="center"/>
    </xf>
    <xf numFmtId="0" fontId="2" fillId="2" borderId="2" xfId="3" applyFont="1" applyFill="1" applyBorder="1" applyAlignment="1">
      <alignment horizontal="right" wrapText="1"/>
    </xf>
    <xf numFmtId="1" fontId="2" fillId="2" borderId="1" xfId="3" applyNumberFormat="1" applyFont="1" applyFill="1" applyBorder="1" applyAlignment="1">
      <alignment horizontal="right"/>
    </xf>
    <xf numFmtId="164" fontId="2" fillId="2" borderId="1" xfId="3" applyNumberFormat="1" applyFont="1" applyFill="1" applyBorder="1" applyAlignment="1">
      <alignment horizontal="right"/>
    </xf>
    <xf numFmtId="1" fontId="13" fillId="0" borderId="5" xfId="0" applyFont="1" applyBorder="1" applyAlignment="1">
      <alignment horizontal="right" vertical="center"/>
    </xf>
    <xf numFmtId="0" fontId="2" fillId="2" borderId="6" xfId="3" applyFont="1" applyFill="1" applyBorder="1" applyAlignment="1">
      <alignment horizontal="right" wrapText="1"/>
    </xf>
    <xf numFmtId="1" fontId="2" fillId="2" borderId="5" xfId="3" applyNumberFormat="1" applyFont="1" applyFill="1" applyBorder="1" applyAlignment="1">
      <alignment horizontal="right"/>
    </xf>
    <xf numFmtId="164" fontId="2" fillId="2" borderId="5" xfId="3" applyNumberFormat="1" applyFont="1" applyFill="1" applyBorder="1" applyAlignment="1">
      <alignment horizontal="right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" fontId="18" fillId="0" borderId="5" xfId="0" applyFont="1" applyBorder="1" applyAlignment="1">
      <alignment horizontal="left" vertical="center" indent="6"/>
    </xf>
    <xf numFmtId="164" fontId="2" fillId="2" borderId="5" xfId="3" applyNumberFormat="1" applyFont="1" applyFill="1" applyBorder="1" applyAlignment="1">
      <alignment horizontal="center" vertical="center"/>
    </xf>
    <xf numFmtId="1" fontId="14" fillId="0" borderId="5" xfId="0" applyFont="1" applyBorder="1" applyAlignment="1">
      <alignment vertical="center"/>
    </xf>
    <xf numFmtId="1" fontId="14" fillId="0" borderId="5" xfId="0" applyFont="1" applyBorder="1" applyAlignment="1">
      <alignment horizontal="left" vertical="center" indent="6"/>
    </xf>
    <xf numFmtId="1" fontId="20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vertical="center"/>
    </xf>
    <xf numFmtId="1" fontId="22" fillId="0" borderId="5" xfId="0" applyFont="1" applyBorder="1" applyAlignment="1">
      <alignment horizontal="justify" vertical="center"/>
    </xf>
    <xf numFmtId="1" fontId="12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23" fillId="0" borderId="5" xfId="0" applyFont="1" applyBorder="1" applyAlignment="1">
      <alignment wrapText="1"/>
    </xf>
    <xf numFmtId="1" fontId="2" fillId="0" borderId="6" xfId="0" applyFont="1" applyBorder="1" applyAlignment="1">
      <alignment horizontal="center"/>
    </xf>
    <xf numFmtId="164" fontId="5" fillId="2" borderId="5" xfId="3" applyNumberFormat="1" applyFont="1" applyFill="1" applyBorder="1" applyAlignment="1">
      <alignment horizontal="center"/>
    </xf>
    <xf numFmtId="0" fontId="5" fillId="2" borderId="5" xfId="3" applyFont="1" applyFill="1" applyBorder="1"/>
    <xf numFmtId="0" fontId="24" fillId="2" borderId="5" xfId="3" applyFont="1" applyFill="1" applyBorder="1"/>
    <xf numFmtId="1" fontId="25" fillId="2" borderId="5" xfId="3" applyNumberFormat="1" applyFont="1" applyFill="1" applyBorder="1" applyAlignment="1">
      <alignment horizontal="center"/>
    </xf>
    <xf numFmtId="164" fontId="24" fillId="2" borderId="5" xfId="3" applyNumberFormat="1" applyFont="1" applyFill="1" applyBorder="1" applyAlignment="1">
      <alignment horizontal="center"/>
    </xf>
    <xf numFmtId="1" fontId="11" fillId="0" borderId="7" xfId="0" applyFont="1" applyBorder="1" applyAlignment="1">
      <alignment horizontal="left" vertical="center" indent="6"/>
    </xf>
    <xf numFmtId="1" fontId="2" fillId="2" borderId="7" xfId="3" applyNumberFormat="1" applyFont="1" applyFill="1" applyBorder="1" applyAlignment="1">
      <alignment horizontal="center"/>
    </xf>
    <xf numFmtId="164" fontId="2" fillId="2" borderId="7" xfId="3" applyNumberFormat="1" applyFont="1" applyFill="1" applyBorder="1" applyAlignment="1">
      <alignment horizontal="center"/>
    </xf>
    <xf numFmtId="0" fontId="3" fillId="2" borderId="0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Texte explicatif" xfId="3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25</xdr:row>
      <xdr:rowOff>0</xdr:rowOff>
    </xdr:from>
    <xdr:to>
      <xdr:col>1</xdr:col>
      <xdr:colOff>421560</xdr:colOff>
      <xdr:row>25</xdr:row>
      <xdr:rowOff>-20829600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1880" y="9033480"/>
          <a:ext cx="421560" cy="36000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0</xdr:col>
      <xdr:colOff>70920</xdr:colOff>
      <xdr:row>25</xdr:row>
      <xdr:rowOff>6120</xdr:rowOff>
    </xdr:from>
    <xdr:to>
      <xdr:col>1</xdr:col>
      <xdr:colOff>245880</xdr:colOff>
      <xdr:row>25</xdr:row>
      <xdr:rowOff>6480</xdr:rowOff>
    </xdr:to>
    <xdr:sp macro="" textlink="">
      <xdr:nvSpPr>
        <xdr:cNvPr id="3" name="CustomShape 1"/>
        <xdr:cNvSpPr/>
      </xdr:nvSpPr>
      <xdr:spPr>
        <a:xfrm>
          <a:off x="70920" y="9039600"/>
          <a:ext cx="456840" cy="3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pPr>
            <a:lnSpc>
              <a:spcPct val="100000"/>
            </a:lnSpc>
          </a:pPr>
          <a:r>
            <a:rPr lang="fr-FR" sz="8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Economie de la Construction</a:t>
          </a:r>
          <a:endParaRPr lang="fr-FR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endParaRPr lang="fr-FR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absolute">
    <xdr:from>
      <xdr:col>0</xdr:col>
      <xdr:colOff>33840</xdr:colOff>
      <xdr:row>0</xdr:row>
      <xdr:rowOff>0</xdr:rowOff>
    </xdr:from>
    <xdr:to>
      <xdr:col>1</xdr:col>
      <xdr:colOff>1676160</xdr:colOff>
      <xdr:row>3</xdr:row>
      <xdr:rowOff>7560</xdr:rowOff>
    </xdr:to>
    <xdr:pic>
      <xdr:nvPicPr>
        <xdr:cNvPr id="4" name="Picture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33840" y="0"/>
          <a:ext cx="1924200" cy="1013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8280</xdr:colOff>
      <xdr:row>2</xdr:row>
      <xdr:rowOff>246600</xdr:rowOff>
    </xdr:from>
    <xdr:to>
      <xdr:col>1</xdr:col>
      <xdr:colOff>1862640</xdr:colOff>
      <xdr:row>3</xdr:row>
      <xdr:rowOff>210960</xdr:rowOff>
    </xdr:to>
    <xdr:sp macro="" textlink="">
      <xdr:nvSpPr>
        <xdr:cNvPr id="5" name="CustomShape 1"/>
        <xdr:cNvSpPr/>
      </xdr:nvSpPr>
      <xdr:spPr>
        <a:xfrm>
          <a:off x="8280" y="916920"/>
          <a:ext cx="2136240" cy="2998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pPr algn="ctr">
            <a:lnSpc>
              <a:spcPct val="100000"/>
            </a:lnSpc>
          </a:pPr>
          <a:r>
            <a:rPr lang="fr-FR" sz="12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rebuchet MS"/>
              <a:ea typeface="Times New Roman"/>
            </a:rPr>
            <a:t>Economie de la construction</a:t>
          </a:r>
          <a:endParaRPr lang="fr-FR" sz="18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t%200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0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showGridLines="0" tabSelected="1" zoomScale="90" zoomScaleNormal="90" workbookViewId="0">
      <selection activeCell="B7" sqref="B7:F7"/>
    </sheetView>
  </sheetViews>
  <sheetFormatPr baseColWidth="10" defaultColWidth="9.140625" defaultRowHeight="18" x14ac:dyDescent="0.25"/>
  <cols>
    <col min="1" max="1" width="4" style="1" customWidth="1"/>
    <col min="2" max="2" width="110.28515625" style="1" customWidth="1"/>
    <col min="3" max="3" width="17.140625" style="2" customWidth="1"/>
    <col min="4" max="4" width="14.28515625" style="3" customWidth="1"/>
    <col min="5" max="5" width="23" style="4" customWidth="1"/>
    <col min="6" max="6" width="23.5703125" style="5" customWidth="1"/>
    <col min="7" max="10" width="23.42578125" style="1" customWidth="1"/>
    <col min="11" max="11" width="29" style="1" customWidth="1"/>
    <col min="12" max="12" width="17.85546875" style="1" customWidth="1"/>
    <col min="13" max="13" width="20" style="1" customWidth="1"/>
    <col min="14" max="14" width="23.85546875" style="1" customWidth="1"/>
    <col min="15" max="1025" width="11.42578125" style="1" customWidth="1"/>
  </cols>
  <sheetData>
    <row r="1" spans="1:10" ht="26.45" customHeight="1" x14ac:dyDescent="0.25">
      <c r="B1" s="78" t="s">
        <v>0</v>
      </c>
      <c r="C1" s="78"/>
      <c r="D1" s="78"/>
      <c r="E1" s="78"/>
      <c r="F1" s="78"/>
      <c r="G1" s="6"/>
      <c r="H1" s="6"/>
      <c r="I1" s="6"/>
      <c r="J1" s="6"/>
    </row>
    <row r="2" spans="1:10" ht="26.45" customHeight="1" x14ac:dyDescent="0.25">
      <c r="B2" s="78"/>
      <c r="C2" s="78"/>
      <c r="D2" s="78"/>
      <c r="E2" s="78"/>
      <c r="F2" s="78"/>
      <c r="G2" s="6"/>
      <c r="H2" s="6"/>
      <c r="I2" s="6"/>
      <c r="J2" s="6"/>
    </row>
    <row r="3" spans="1:10" ht="26.45" customHeight="1" x14ac:dyDescent="0.25">
      <c r="B3" s="78"/>
      <c r="C3" s="78"/>
      <c r="D3" s="78"/>
      <c r="E3" s="78"/>
      <c r="F3" s="78"/>
      <c r="G3" s="6"/>
      <c r="H3" s="6"/>
      <c r="I3" s="6"/>
      <c r="J3" s="6"/>
    </row>
    <row r="4" spans="1:10" ht="134.44999999999999" customHeight="1" x14ac:dyDescent="0.25">
      <c r="B4" s="78"/>
      <c r="C4" s="78"/>
      <c r="D4" s="78"/>
      <c r="E4" s="78"/>
      <c r="F4" s="78"/>
      <c r="G4" s="6"/>
      <c r="H4" s="6"/>
      <c r="I4" s="6"/>
      <c r="J4" s="6"/>
    </row>
    <row r="5" spans="1:10" ht="9.75" customHeight="1" x14ac:dyDescent="0.25">
      <c r="D5" s="7"/>
      <c r="G5" s="8"/>
      <c r="H5" s="8"/>
      <c r="I5" s="8"/>
      <c r="J5" s="8"/>
    </row>
    <row r="6" spans="1:10" ht="18" customHeight="1" x14ac:dyDescent="0.25">
      <c r="D6" s="7"/>
      <c r="G6" s="8"/>
      <c r="H6" s="8"/>
      <c r="I6" s="8"/>
      <c r="J6" s="8"/>
    </row>
    <row r="7" spans="1:10" s="9" customFormat="1" ht="28.5" x14ac:dyDescent="0.4">
      <c r="B7" s="79" t="s">
        <v>1</v>
      </c>
      <c r="C7" s="79"/>
      <c r="D7" s="79"/>
      <c r="E7" s="79"/>
      <c r="F7" s="79"/>
      <c r="G7" s="10"/>
      <c r="H7" s="10"/>
      <c r="I7" s="10"/>
      <c r="J7" s="10"/>
    </row>
    <row r="8" spans="1:10" s="9" customFormat="1" ht="24" x14ac:dyDescent="0.35">
      <c r="B8" s="1"/>
      <c r="C8" s="11"/>
      <c r="D8" s="7"/>
      <c r="E8" s="12"/>
      <c r="F8" s="13"/>
      <c r="G8" s="1"/>
      <c r="H8" s="1"/>
      <c r="I8" s="1"/>
      <c r="J8" s="1"/>
    </row>
    <row r="9" spans="1:10" ht="24" x14ac:dyDescent="0.35">
      <c r="A9" s="9"/>
      <c r="C9" s="11"/>
      <c r="D9" s="7"/>
      <c r="E9" s="14" t="s">
        <v>2</v>
      </c>
      <c r="F9" s="15">
        <v>44689</v>
      </c>
      <c r="G9" s="16"/>
      <c r="H9" s="16"/>
      <c r="I9" s="16"/>
      <c r="J9" s="16"/>
    </row>
    <row r="10" spans="1:10" ht="24" x14ac:dyDescent="0.35">
      <c r="A10" s="9"/>
      <c r="C10" s="11"/>
      <c r="D10" s="7"/>
      <c r="E10" s="14"/>
      <c r="F10" s="13"/>
      <c r="G10" s="16"/>
      <c r="H10" s="16"/>
      <c r="I10" s="16"/>
      <c r="J10" s="16"/>
    </row>
    <row r="11" spans="1:10" ht="22.9" customHeight="1" x14ac:dyDescent="0.35">
      <c r="A11" s="9"/>
      <c r="B11" s="17" t="s">
        <v>3</v>
      </c>
      <c r="C11" s="18" t="s">
        <v>4</v>
      </c>
      <c r="E11" s="19"/>
      <c r="F11" s="20"/>
      <c r="G11" s="16"/>
      <c r="H11" s="16"/>
      <c r="I11" s="16"/>
      <c r="J11" s="16"/>
    </row>
    <row r="12" spans="1:10" ht="24" x14ac:dyDescent="0.35">
      <c r="A12" s="9"/>
      <c r="C12" s="21"/>
      <c r="E12" s="7"/>
      <c r="F12" s="22"/>
      <c r="G12" s="16"/>
      <c r="H12" s="16"/>
      <c r="I12" s="16"/>
      <c r="J12" s="16"/>
    </row>
    <row r="13" spans="1:10" ht="24" x14ac:dyDescent="0.35">
      <c r="A13" s="9"/>
      <c r="B13" s="17" t="s">
        <v>5</v>
      </c>
      <c r="C13" s="23" t="s">
        <v>6</v>
      </c>
      <c r="E13" s="7"/>
      <c r="F13" s="22"/>
      <c r="G13" s="16"/>
      <c r="H13" s="16"/>
      <c r="I13" s="16"/>
      <c r="J13" s="16"/>
    </row>
    <row r="14" spans="1:10" ht="24" x14ac:dyDescent="0.35">
      <c r="A14" s="9"/>
      <c r="B14" s="17"/>
      <c r="C14" s="24" t="s">
        <v>7</v>
      </c>
      <c r="E14" s="7"/>
      <c r="F14" s="22"/>
      <c r="G14" s="16"/>
      <c r="H14" s="16"/>
      <c r="I14" s="16"/>
      <c r="J14" s="16"/>
    </row>
    <row r="15" spans="1:10" ht="24" x14ac:dyDescent="0.35">
      <c r="A15" s="9"/>
      <c r="B15" s="17"/>
      <c r="C15" s="24" t="s">
        <v>8</v>
      </c>
      <c r="E15" s="7"/>
      <c r="F15" s="22"/>
      <c r="G15" s="16"/>
      <c r="H15" s="16"/>
      <c r="I15" s="16"/>
      <c r="J15" s="16"/>
    </row>
    <row r="16" spans="1:10" ht="15.75" customHeight="1" x14ac:dyDescent="0.35">
      <c r="A16" s="9"/>
      <c r="B16" s="17"/>
      <c r="C16" s="25"/>
      <c r="D16" s="26"/>
      <c r="E16" s="7"/>
      <c r="F16" s="22"/>
      <c r="G16" s="16"/>
      <c r="H16" s="16"/>
      <c r="I16" s="16"/>
      <c r="J16" s="16"/>
    </row>
    <row r="17" spans="1:11" ht="28.5" x14ac:dyDescent="0.35">
      <c r="A17" s="9"/>
      <c r="B17" s="17" t="s">
        <v>9</v>
      </c>
      <c r="C17" s="25"/>
      <c r="D17" s="27" t="s">
        <v>10</v>
      </c>
      <c r="E17" s="27"/>
      <c r="F17" s="28"/>
      <c r="G17" s="29"/>
      <c r="H17" s="29"/>
      <c r="I17" s="29"/>
      <c r="J17" s="29"/>
    </row>
    <row r="18" spans="1:11" ht="28.5" x14ac:dyDescent="0.35">
      <c r="A18" s="9"/>
      <c r="B18" s="17" t="s">
        <v>11</v>
      </c>
      <c r="C18" s="25"/>
      <c r="D18" s="27" t="s">
        <v>10</v>
      </c>
      <c r="E18" s="27"/>
      <c r="F18" s="28"/>
      <c r="G18" s="29"/>
      <c r="H18" s="29"/>
      <c r="I18" s="29"/>
      <c r="J18" s="29"/>
    </row>
    <row r="19" spans="1:11" ht="28.5" x14ac:dyDescent="0.35">
      <c r="A19" s="9"/>
      <c r="B19" s="17"/>
      <c r="C19" s="25"/>
      <c r="D19" s="27" t="s">
        <v>10</v>
      </c>
      <c r="E19" s="27"/>
      <c r="F19" s="28"/>
      <c r="G19" s="29"/>
      <c r="H19" s="29"/>
      <c r="I19" s="29"/>
      <c r="J19" s="29"/>
    </row>
    <row r="20" spans="1:11" ht="28.5" x14ac:dyDescent="0.35">
      <c r="A20" s="9"/>
      <c r="B20" s="17" t="s">
        <v>12</v>
      </c>
      <c r="C20" s="25"/>
      <c r="D20" s="27" t="s">
        <v>10</v>
      </c>
      <c r="E20" s="27"/>
      <c r="F20" s="28"/>
      <c r="G20" s="29"/>
      <c r="H20" s="29"/>
      <c r="I20" s="29"/>
      <c r="J20" s="29"/>
    </row>
    <row r="21" spans="1:11" ht="28.5" x14ac:dyDescent="0.35">
      <c r="A21" s="9"/>
      <c r="B21" s="17" t="s">
        <v>13</v>
      </c>
      <c r="C21" s="25"/>
      <c r="D21" s="27" t="s">
        <v>10</v>
      </c>
      <c r="E21" s="27"/>
      <c r="F21" s="28"/>
      <c r="G21" s="29"/>
      <c r="H21" s="29"/>
      <c r="I21" s="29"/>
      <c r="J21" s="29"/>
    </row>
    <row r="22" spans="1:11" ht="28.5" x14ac:dyDescent="0.35">
      <c r="A22" s="9"/>
      <c r="B22" s="17" t="s">
        <v>14</v>
      </c>
      <c r="C22" s="25"/>
      <c r="D22" s="27" t="s">
        <v>10</v>
      </c>
      <c r="E22" s="27"/>
      <c r="F22" s="28"/>
      <c r="G22" s="29"/>
      <c r="H22" s="29"/>
      <c r="I22" s="29"/>
      <c r="J22" s="29"/>
    </row>
    <row r="23" spans="1:11" ht="24" x14ac:dyDescent="0.35">
      <c r="A23" s="9"/>
      <c r="C23" s="11"/>
      <c r="D23" s="27"/>
      <c r="E23" s="7"/>
      <c r="F23" s="22"/>
      <c r="G23" s="16"/>
      <c r="H23" s="16"/>
      <c r="I23" s="16"/>
      <c r="J23" s="16"/>
    </row>
    <row r="24" spans="1:11" ht="28.5" x14ac:dyDescent="0.35">
      <c r="A24" s="9"/>
      <c r="B24" s="30" t="s">
        <v>15</v>
      </c>
      <c r="C24" s="25"/>
      <c r="D24" s="27" t="s">
        <v>10</v>
      </c>
      <c r="E24" s="27"/>
      <c r="F24" s="28"/>
      <c r="G24" s="29"/>
      <c r="H24" s="29"/>
      <c r="I24" s="29"/>
      <c r="J24" s="29"/>
    </row>
    <row r="25" spans="1:11" ht="24" x14ac:dyDescent="0.35">
      <c r="A25" s="9"/>
      <c r="B25" s="9"/>
      <c r="C25" s="11"/>
      <c r="D25" s="7"/>
      <c r="E25" s="31"/>
      <c r="F25" s="13"/>
    </row>
    <row r="26" spans="1:11" s="32" customFormat="1" ht="31.15" customHeight="1" x14ac:dyDescent="0.3">
      <c r="B26" s="33" t="s">
        <v>16</v>
      </c>
      <c r="C26" s="34" t="s">
        <v>17</v>
      </c>
      <c r="D26" s="35" t="s">
        <v>18</v>
      </c>
      <c r="E26" s="36" t="s">
        <v>19</v>
      </c>
      <c r="F26" s="36" t="s">
        <v>20</v>
      </c>
      <c r="G26" s="37"/>
      <c r="H26" s="37"/>
      <c r="I26" s="37"/>
      <c r="J26" s="37"/>
      <c r="K26" s="38"/>
    </row>
    <row r="27" spans="1:11" s="12" customFormat="1" ht="12.75" customHeight="1" x14ac:dyDescent="0.25">
      <c r="B27" s="39"/>
      <c r="C27" s="40"/>
      <c r="D27" s="41"/>
      <c r="E27" s="42"/>
      <c r="F27" s="42"/>
      <c r="G27" s="43"/>
      <c r="H27" s="43"/>
      <c r="I27" s="43"/>
      <c r="J27" s="43"/>
    </row>
    <row r="28" spans="1:11" s="12" customFormat="1" ht="108" x14ac:dyDescent="0.25">
      <c r="B28" s="44" t="s">
        <v>21</v>
      </c>
      <c r="C28" s="45"/>
      <c r="D28" s="46"/>
      <c r="E28" s="47"/>
      <c r="F28" s="47"/>
      <c r="G28" s="43"/>
      <c r="H28" s="43"/>
      <c r="I28" s="43"/>
      <c r="J28" s="43"/>
    </row>
    <row r="29" spans="1:11" s="12" customFormat="1" x14ac:dyDescent="0.25">
      <c r="B29" s="44"/>
      <c r="C29" s="45"/>
      <c r="D29" s="46"/>
      <c r="E29" s="47"/>
      <c r="F29" s="47"/>
      <c r="G29" s="43"/>
      <c r="H29" s="43"/>
      <c r="I29" s="43"/>
      <c r="J29" s="43"/>
    </row>
    <row r="30" spans="1:11" s="12" customFormat="1" x14ac:dyDescent="0.25">
      <c r="B30" s="48" t="s">
        <v>22</v>
      </c>
      <c r="C30" s="49"/>
      <c r="D30" s="50"/>
      <c r="E30" s="51"/>
      <c r="F30" s="51"/>
      <c r="G30" s="43"/>
      <c r="H30" s="43"/>
      <c r="I30" s="43"/>
      <c r="J30" s="43"/>
    </row>
    <row r="31" spans="1:11" s="12" customFormat="1" x14ac:dyDescent="0.25">
      <c r="B31" s="52"/>
      <c r="C31" s="53"/>
      <c r="D31" s="54"/>
      <c r="E31" s="55"/>
      <c r="F31" s="55"/>
      <c r="G31" s="43"/>
      <c r="H31" s="43"/>
      <c r="I31" s="43"/>
      <c r="J31" s="43"/>
    </row>
    <row r="32" spans="1:11" x14ac:dyDescent="0.25">
      <c r="A32" s="12"/>
      <c r="B32" s="56" t="s">
        <v>23</v>
      </c>
      <c r="C32" s="45"/>
      <c r="D32" s="46"/>
      <c r="E32" s="47"/>
      <c r="F32" s="47"/>
      <c r="G32" s="43"/>
      <c r="H32" s="43"/>
      <c r="I32" s="43"/>
      <c r="J32" s="43"/>
    </row>
    <row r="33" spans="1:10" x14ac:dyDescent="0.25">
      <c r="A33" s="12"/>
      <c r="B33" s="57" t="s">
        <v>24</v>
      </c>
      <c r="C33" s="45"/>
      <c r="D33" s="46"/>
      <c r="E33" s="47"/>
      <c r="F33" s="47"/>
      <c r="G33" s="43"/>
      <c r="H33" s="43"/>
      <c r="I33" s="43"/>
      <c r="J33" s="43"/>
    </row>
    <row r="34" spans="1:10" x14ac:dyDescent="0.25">
      <c r="A34" s="12"/>
      <c r="B34" s="58" t="s">
        <v>25</v>
      </c>
      <c r="C34" s="45" t="s">
        <v>26</v>
      </c>
      <c r="D34" s="46">
        <v>1</v>
      </c>
      <c r="E34" s="47"/>
      <c r="F34" s="59" t="str">
        <f>IF(E34="","",E34*D34)</f>
        <v/>
      </c>
      <c r="G34" s="43"/>
      <c r="H34" s="43"/>
      <c r="I34" s="43"/>
      <c r="J34" s="43"/>
    </row>
    <row r="35" spans="1:10" x14ac:dyDescent="0.25">
      <c r="A35" s="12"/>
      <c r="B35" s="60"/>
      <c r="C35" s="45"/>
      <c r="D35" s="46"/>
      <c r="E35" s="47"/>
      <c r="F35" s="47"/>
      <c r="G35" s="43"/>
      <c r="H35" s="43"/>
      <c r="I35" s="43"/>
      <c r="J35" s="43"/>
    </row>
    <row r="36" spans="1:10" x14ac:dyDescent="0.25">
      <c r="A36" s="12"/>
      <c r="B36" s="48" t="s">
        <v>27</v>
      </c>
      <c r="C36" s="49"/>
      <c r="D36" s="50"/>
      <c r="E36" s="51"/>
      <c r="F36" s="51"/>
      <c r="G36" s="43"/>
      <c r="H36" s="43"/>
      <c r="I36" s="43"/>
      <c r="J36" s="43"/>
    </row>
    <row r="37" spans="1:10" x14ac:dyDescent="0.25">
      <c r="A37" s="12"/>
      <c r="B37" s="61"/>
      <c r="C37" s="45"/>
      <c r="D37" s="46"/>
      <c r="E37" s="47"/>
      <c r="F37" s="47"/>
      <c r="G37" s="43"/>
      <c r="H37" s="43"/>
      <c r="I37" s="43"/>
      <c r="J37" s="43"/>
    </row>
    <row r="38" spans="1:10" x14ac:dyDescent="0.25">
      <c r="A38" s="12"/>
      <c r="B38" s="56" t="s">
        <v>28</v>
      </c>
      <c r="C38" s="45"/>
      <c r="D38" s="46"/>
      <c r="E38" s="47"/>
      <c r="F38" s="47"/>
      <c r="G38" s="43"/>
      <c r="H38" s="43"/>
      <c r="I38" s="43"/>
      <c r="J38" s="43"/>
    </row>
    <row r="39" spans="1:10" x14ac:dyDescent="0.25">
      <c r="A39" s="12"/>
      <c r="B39" s="62" t="s">
        <v>29</v>
      </c>
      <c r="C39" s="45" t="s">
        <v>30</v>
      </c>
      <c r="D39" s="46">
        <v>15</v>
      </c>
      <c r="E39" s="47"/>
      <c r="F39" s="59" t="str">
        <f>IF(E39="","",E39*D39)</f>
        <v/>
      </c>
      <c r="G39" s="43"/>
      <c r="H39" s="43"/>
      <c r="I39" s="43"/>
      <c r="J39" s="43"/>
    </row>
    <row r="40" spans="1:10" x14ac:dyDescent="0.25">
      <c r="A40" s="12"/>
      <c r="B40" s="63"/>
      <c r="C40" s="45"/>
      <c r="D40" s="46"/>
      <c r="E40" s="47"/>
      <c r="F40" s="47"/>
      <c r="G40" s="43"/>
      <c r="H40" s="43"/>
      <c r="I40" s="43"/>
      <c r="J40" s="43"/>
    </row>
    <row r="41" spans="1:10" x14ac:dyDescent="0.25">
      <c r="A41" s="12"/>
      <c r="B41" s="56" t="s">
        <v>31</v>
      </c>
      <c r="C41" s="45"/>
      <c r="D41" s="46"/>
      <c r="E41" s="47"/>
      <c r="F41" s="47"/>
      <c r="G41" s="43"/>
      <c r="H41" s="43"/>
      <c r="I41" s="43"/>
      <c r="J41" s="43"/>
    </row>
    <row r="42" spans="1:10" x14ac:dyDescent="0.25">
      <c r="A42" s="12"/>
      <c r="B42" s="64" t="s">
        <v>32</v>
      </c>
      <c r="C42" s="45"/>
      <c r="D42" s="46"/>
      <c r="E42" s="47"/>
      <c r="F42" s="47"/>
      <c r="G42" s="43"/>
      <c r="H42" s="43"/>
      <c r="I42" s="43"/>
      <c r="J42" s="43"/>
    </row>
    <row r="43" spans="1:10" x14ac:dyDescent="0.25">
      <c r="A43" s="12"/>
      <c r="B43" s="58" t="s">
        <v>33</v>
      </c>
      <c r="C43" s="45" t="s">
        <v>34</v>
      </c>
      <c r="D43" s="46">
        <v>1</v>
      </c>
      <c r="E43" s="47"/>
      <c r="F43" s="59" t="str">
        <f>IF(E43="","",E43*D43)</f>
        <v/>
      </c>
      <c r="G43" s="43"/>
      <c r="H43" s="43"/>
      <c r="I43" s="43"/>
      <c r="J43" s="43"/>
    </row>
    <row r="44" spans="1:10" x14ac:dyDescent="0.25">
      <c r="A44" s="12"/>
      <c r="B44" s="65" t="s">
        <v>35</v>
      </c>
      <c r="C44" s="45" t="s">
        <v>34</v>
      </c>
      <c r="D44" s="46">
        <v>1</v>
      </c>
      <c r="E44" s="47"/>
      <c r="F44" s="59" t="str">
        <f>IF(E44="","",E44*D44)</f>
        <v/>
      </c>
      <c r="G44" s="43"/>
      <c r="H44" s="43"/>
      <c r="I44" s="43"/>
      <c r="J44" s="43"/>
    </row>
    <row r="45" spans="1:10" x14ac:dyDescent="0.25">
      <c r="A45" s="12"/>
      <c r="B45" s="66"/>
      <c r="C45" s="45"/>
      <c r="D45" s="46"/>
      <c r="E45" s="47"/>
      <c r="F45" s="47"/>
      <c r="G45" s="43"/>
      <c r="H45" s="43"/>
      <c r="I45" s="43"/>
      <c r="J45" s="43"/>
    </row>
    <row r="46" spans="1:10" x14ac:dyDescent="0.25">
      <c r="A46" s="12"/>
      <c r="B46" s="66"/>
      <c r="C46" s="45"/>
      <c r="D46" s="46"/>
      <c r="E46" s="47"/>
      <c r="F46" s="47"/>
      <c r="G46" s="43"/>
      <c r="H46" s="43"/>
      <c r="I46" s="43"/>
      <c r="J46" s="43"/>
    </row>
    <row r="47" spans="1:10" x14ac:dyDescent="0.25">
      <c r="A47" s="12"/>
      <c r="B47" s="67"/>
      <c r="C47" s="45"/>
      <c r="D47" s="46"/>
      <c r="E47" s="47"/>
      <c r="F47" s="47"/>
      <c r="G47" s="43"/>
      <c r="H47" s="43"/>
      <c r="I47" s="43"/>
      <c r="J47" s="43"/>
    </row>
    <row r="48" spans="1:10" ht="24" x14ac:dyDescent="0.35">
      <c r="B48" s="68" t="s">
        <v>36</v>
      </c>
      <c r="C48" s="69"/>
      <c r="D48" s="46"/>
      <c r="E48" s="70"/>
      <c r="F48" s="70">
        <f>SUM(F30:F46)</f>
        <v>0</v>
      </c>
    </row>
    <row r="49" spans="2:10" ht="24" x14ac:dyDescent="0.35">
      <c r="B49" s="71"/>
      <c r="C49" s="69"/>
      <c r="D49" s="46"/>
      <c r="E49" s="70"/>
      <c r="F49" s="70"/>
    </row>
    <row r="50" spans="2:10" ht="22.5" x14ac:dyDescent="0.3">
      <c r="B50" s="72" t="s">
        <v>37</v>
      </c>
      <c r="C50" s="69"/>
      <c r="D50" s="73"/>
      <c r="E50" s="74"/>
      <c r="F50" s="74">
        <f>F48*0.2</f>
        <v>0</v>
      </c>
    </row>
    <row r="51" spans="2:10" ht="24" x14ac:dyDescent="0.35">
      <c r="B51" s="71"/>
      <c r="C51" s="69"/>
      <c r="D51" s="46"/>
      <c r="E51" s="70"/>
      <c r="F51" s="70"/>
    </row>
    <row r="52" spans="2:10" ht="24" x14ac:dyDescent="0.35">
      <c r="B52" s="68" t="s">
        <v>38</v>
      </c>
      <c r="C52" s="69"/>
      <c r="D52" s="46"/>
      <c r="E52" s="70"/>
      <c r="F52" s="70">
        <f>F48+F50</f>
        <v>0</v>
      </c>
    </row>
    <row r="53" spans="2:10" s="12" customFormat="1" x14ac:dyDescent="0.25">
      <c r="B53" s="67"/>
      <c r="C53" s="45"/>
      <c r="D53" s="46"/>
      <c r="E53" s="47"/>
      <c r="F53" s="47"/>
      <c r="G53" s="43"/>
      <c r="H53" s="43"/>
      <c r="I53" s="43"/>
      <c r="J53" s="43"/>
    </row>
    <row r="54" spans="2:10" x14ac:dyDescent="0.25">
      <c r="B54" s="75"/>
      <c r="C54" s="76"/>
      <c r="D54" s="76"/>
      <c r="E54" s="77"/>
      <c r="F54" s="77"/>
    </row>
  </sheetData>
  <mergeCells count="2">
    <mergeCell ref="B1:F4"/>
    <mergeCell ref="B7:F7"/>
  </mergeCells>
  <printOptions horizontalCentered="1"/>
  <pageMargins left="0.31527777777777799" right="0.31527777777777799" top="0.70833333333333304" bottom="0.86597222222222203" header="0.51180555555555496" footer="0.35416666666666702"/>
  <pageSetup paperSize="9" scale="51" firstPageNumber="0" fitToHeight="11" orientation="portrait" horizontalDpi="300" verticalDpi="300" r:id="rId1"/>
  <headerFooter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</vt:lpstr>
      <vt:lpstr>'Lot 06'!Zone_d_impression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BOGBE Stephanie</dc:creator>
  <dc:description/>
  <cp:lastModifiedBy>BOGBE Stephanie</cp:lastModifiedBy>
  <cp:revision>1</cp:revision>
  <cp:lastPrinted>2023-05-09T13:49:43Z</cp:lastPrinted>
  <dcterms:created xsi:type="dcterms:W3CDTF">2022-11-08T10:14:25Z</dcterms:created>
  <dcterms:modified xsi:type="dcterms:W3CDTF">2023-05-09T13:49:50Z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