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brajon\Documents\Temporaire\"/>
    </mc:Choice>
  </mc:AlternateContent>
  <bookViews>
    <workbookView xWindow="8940" yWindow="3045" windowWidth="12000" windowHeight="5370" tabRatio="816"/>
  </bookViews>
  <sheets>
    <sheet name="01-CHU ST-ETIENNE" sheetId="1" r:id="rId1"/>
    <sheet name="02-CH.FOREZ" sheetId="81" r:id="rId2"/>
    <sheet name="03-CH.GIER" sheetId="78" r:id="rId3"/>
    <sheet name="04-CH.FIRMINY" sheetId="79" r:id="rId4"/>
    <sheet name="05-ICLN" sheetId="77" r:id="rId5"/>
    <sheet name="06-CH.G.CLAUDINON (2)" sheetId="93" r:id="rId6"/>
    <sheet name="07-CH.ST-BONNET-LE-CHÂTEAU" sheetId="82" r:id="rId7"/>
    <sheet name="08-CH.BOEN-SUR-LIGNON" sheetId="83" r:id="rId8"/>
    <sheet name="09-CH.MONTS-DU-LYONNAIS" sheetId="84" r:id="rId9"/>
    <sheet name="10-CH.MAURICE ANDRE" sheetId="85" r:id="rId10"/>
    <sheet name="11-CH.CHARLIEU" sheetId="87" r:id="rId11"/>
    <sheet name="12-CH.SAINT-JUST-LA-PENDUE" sheetId="88" r:id="rId12"/>
    <sheet name="13-CH.ROANNE" sheetId="86" r:id="rId13"/>
    <sheet name="14-CH.SERRIERES" sheetId="90" r:id="rId14"/>
    <sheet name="15-CH.SAINT-FELICIEN" sheetId="91" r:id="rId15"/>
    <sheet name="16-CH.ANNONAY" sheetId="89" r:id="rId16"/>
    <sheet name="Liste" sheetId="74" r:id="rId17"/>
    <sheet name="Listes déroulantes" sheetId="52" state="hidden" r:id="rId18"/>
  </sheets>
  <externalReferences>
    <externalReference r:id="rId19"/>
    <externalReference r:id="rId20"/>
    <externalReference r:id="rId21"/>
  </externalReferences>
  <definedNames>
    <definedName name="_xlnm._FilterDatabase" localSheetId="0" hidden="1">'01-CHU ST-ETIENNE'!$A$5:$R$15</definedName>
    <definedName name="_xlnm._FilterDatabase" localSheetId="1" hidden="1">'02-CH.FOREZ'!$A$5:$Q$15</definedName>
    <definedName name="_xlnm._FilterDatabase" localSheetId="2" hidden="1">'03-CH.GIER'!$A$5:$Q$15</definedName>
    <definedName name="_xlnm._FilterDatabase" localSheetId="3" hidden="1">'04-CH.FIRMINY'!$A$5:$Q$15</definedName>
    <definedName name="_xlnm._FilterDatabase" localSheetId="4" hidden="1">'05-ICLN'!$A$5:$Q$15</definedName>
    <definedName name="_xlnm._FilterDatabase" localSheetId="5" hidden="1">'06-CH.G.CLAUDINON (2)'!$A$5:$Q$14</definedName>
    <definedName name="_xlnm._FilterDatabase" localSheetId="6" hidden="1">'07-CH.ST-BONNET-LE-CHÂTEAU'!$A$5:$R$15</definedName>
    <definedName name="_xlnm._FilterDatabase" localSheetId="7" hidden="1">'08-CH.BOEN-SUR-LIGNON'!$A$5:$Q$15</definedName>
    <definedName name="_xlnm._FilterDatabase" localSheetId="8" hidden="1">'09-CH.MONTS-DU-LYONNAIS'!$A$5:$Q$15</definedName>
    <definedName name="_xlnm._FilterDatabase" localSheetId="9" hidden="1">'10-CH.MAURICE ANDRE'!$A$5:$Q$15</definedName>
    <definedName name="_xlnm._FilterDatabase" localSheetId="10" hidden="1">'11-CH.CHARLIEU'!$A$5:$Q$15</definedName>
    <definedName name="_xlnm._FilterDatabase" localSheetId="11" hidden="1">'12-CH.SAINT-JUST-LA-PENDUE'!$A$5:$Q$15</definedName>
    <definedName name="_xlnm._FilterDatabase" localSheetId="12" hidden="1">'13-CH.ROANNE'!$A$5:$Q$15</definedName>
    <definedName name="_xlnm._FilterDatabase" localSheetId="13" hidden="1">'14-CH.SERRIERES'!$A$5:$Q$15</definedName>
    <definedName name="_xlnm._FilterDatabase" localSheetId="14" hidden="1">'15-CH.SAINT-FELICIEN'!$A$5:$U$15</definedName>
    <definedName name="_xlnm._FilterDatabase" localSheetId="15" hidden="1">'16-CH.ANNONAY'!$A$5:$Q$15</definedName>
    <definedName name="DATE0" localSheetId="1">#REF!</definedName>
    <definedName name="DATE0" localSheetId="2">#REF!</definedName>
    <definedName name="DATE0" localSheetId="3">#REF!</definedName>
    <definedName name="DATE0" localSheetId="4">#REF!</definedName>
    <definedName name="DATE0" localSheetId="5">#REF!</definedName>
    <definedName name="DATE0" localSheetId="6">#REF!</definedName>
    <definedName name="DATE0" localSheetId="7">#REF!</definedName>
    <definedName name="DATE0" localSheetId="8">#REF!</definedName>
    <definedName name="DATE0" localSheetId="9">#REF!</definedName>
    <definedName name="DATE0" localSheetId="10">#REF!</definedName>
    <definedName name="DATE0" localSheetId="11">#REF!</definedName>
    <definedName name="DATE0" localSheetId="12">#REF!</definedName>
    <definedName name="DATE0" localSheetId="13">#REF!</definedName>
    <definedName name="DATE0" localSheetId="14">#REF!</definedName>
    <definedName name="DATE0" localSheetId="15">#REF!</definedName>
    <definedName name="DATE0">#REF!</definedName>
    <definedName name="DATE1" localSheetId="1">#REF!</definedName>
    <definedName name="DATE1" localSheetId="2">#REF!</definedName>
    <definedName name="DATE1" localSheetId="3">#REF!</definedName>
    <definedName name="DATE1" localSheetId="4">#REF!</definedName>
    <definedName name="DATE1" localSheetId="5">#REF!</definedName>
    <definedName name="DATE1" localSheetId="6">#REF!</definedName>
    <definedName name="DATE1" localSheetId="7">#REF!</definedName>
    <definedName name="DATE1" localSheetId="8">#REF!</definedName>
    <definedName name="DATE1" localSheetId="9">#REF!</definedName>
    <definedName name="DATE1" localSheetId="10">#REF!</definedName>
    <definedName name="DATE1" localSheetId="11">#REF!</definedName>
    <definedName name="DATE1" localSheetId="12">#REF!</definedName>
    <definedName name="DATE1" localSheetId="13">#REF!</definedName>
    <definedName name="DATE1" localSheetId="14">#REF!</definedName>
    <definedName name="DATE1" localSheetId="15">#REF!</definedName>
    <definedName name="DATE1">#REF!</definedName>
    <definedName name="DATE2" localSheetId="1">#REF!</definedName>
    <definedName name="DATE2" localSheetId="2">#REF!</definedName>
    <definedName name="DATE2" localSheetId="3">#REF!</definedName>
    <definedName name="DATE2" localSheetId="4">#REF!</definedName>
    <definedName name="DATE2" localSheetId="5">#REF!</definedName>
    <definedName name="DATE2" localSheetId="6">#REF!</definedName>
    <definedName name="DATE2" localSheetId="7">#REF!</definedName>
    <definedName name="DATE2" localSheetId="8">#REF!</definedName>
    <definedName name="DATE2" localSheetId="9">#REF!</definedName>
    <definedName name="DATE2" localSheetId="10">#REF!</definedName>
    <definedName name="DATE2" localSheetId="11">#REF!</definedName>
    <definedName name="DATE2" localSheetId="12">#REF!</definedName>
    <definedName name="DATE2" localSheetId="13">#REF!</definedName>
    <definedName name="DATE2" localSheetId="14">#REF!</definedName>
    <definedName name="DATE2" localSheetId="15">#REF!</definedName>
    <definedName name="DATE2">#REF!</definedName>
    <definedName name="DATE3" localSheetId="1">#REF!</definedName>
    <definedName name="DATE3" localSheetId="2">#REF!</definedName>
    <definedName name="DATE3" localSheetId="3">#REF!</definedName>
    <definedName name="DATE3" localSheetId="4">#REF!</definedName>
    <definedName name="DATE3" localSheetId="5">#REF!</definedName>
    <definedName name="DATE3" localSheetId="6">#REF!</definedName>
    <definedName name="DATE3" localSheetId="7">#REF!</definedName>
    <definedName name="DATE3" localSheetId="8">#REF!</definedName>
    <definedName name="DATE3" localSheetId="9">#REF!</definedName>
    <definedName name="DATE3" localSheetId="10">#REF!</definedName>
    <definedName name="DATE3" localSheetId="11">#REF!</definedName>
    <definedName name="DATE3" localSheetId="12">#REF!</definedName>
    <definedName name="DATE3" localSheetId="13">#REF!</definedName>
    <definedName name="DATE3" localSheetId="14">#REF!</definedName>
    <definedName name="DATE3" localSheetId="15">#REF!</definedName>
    <definedName name="DATE3">#REF!</definedName>
    <definedName name="DATEA" localSheetId="1">#REF!</definedName>
    <definedName name="DATEA" localSheetId="2">#REF!</definedName>
    <definedName name="DATEA" localSheetId="3">#REF!</definedName>
    <definedName name="DATEA" localSheetId="4">#REF!</definedName>
    <definedName name="DATEA" localSheetId="5">#REF!</definedName>
    <definedName name="DATEA" localSheetId="6">#REF!</definedName>
    <definedName name="DATEA" localSheetId="7">#REF!</definedName>
    <definedName name="DATEA" localSheetId="8">#REF!</definedName>
    <definedName name="DATEA" localSheetId="9">#REF!</definedName>
    <definedName name="DATEA" localSheetId="10">#REF!</definedName>
    <definedName name="DATEA" localSheetId="11">#REF!</definedName>
    <definedName name="DATEA" localSheetId="12">#REF!</definedName>
    <definedName name="DATEA" localSheetId="13">#REF!</definedName>
    <definedName name="DATEA" localSheetId="14">#REF!</definedName>
    <definedName name="DATEA" localSheetId="15">#REF!</definedName>
    <definedName name="DATEA">#REF!</definedName>
    <definedName name="DATEB" localSheetId="1">#REF!</definedName>
    <definedName name="DATEB" localSheetId="2">#REF!</definedName>
    <definedName name="DATEB" localSheetId="3">#REF!</definedName>
    <definedName name="DATEB" localSheetId="4">#REF!</definedName>
    <definedName name="DATEB" localSheetId="5">#REF!</definedName>
    <definedName name="DATEB" localSheetId="6">#REF!</definedName>
    <definedName name="DATEB" localSheetId="7">#REF!</definedName>
    <definedName name="DATEB" localSheetId="8">#REF!</definedName>
    <definedName name="DATEB" localSheetId="9">#REF!</definedName>
    <definedName name="DATEB" localSheetId="10">#REF!</definedName>
    <definedName name="DATEB" localSheetId="11">#REF!</definedName>
    <definedName name="DATEB" localSheetId="12">#REF!</definedName>
    <definedName name="DATEB" localSheetId="13">#REF!</definedName>
    <definedName name="DATEB" localSheetId="14">#REF!</definedName>
    <definedName name="DATEB" localSheetId="15">#REF!</definedName>
    <definedName name="DATEB">#REF!</definedName>
    <definedName name="DATEC" localSheetId="1">#REF!</definedName>
    <definedName name="DATEC" localSheetId="2">#REF!</definedName>
    <definedName name="DATEC" localSheetId="3">#REF!</definedName>
    <definedName name="DATEC" localSheetId="4">#REF!</definedName>
    <definedName name="DATEC" localSheetId="5">#REF!</definedName>
    <definedName name="DATEC" localSheetId="6">#REF!</definedName>
    <definedName name="DATEC" localSheetId="7">#REF!</definedName>
    <definedName name="DATEC" localSheetId="8">#REF!</definedName>
    <definedName name="DATEC" localSheetId="9">#REF!</definedName>
    <definedName name="DATEC" localSheetId="10">#REF!</definedName>
    <definedName name="DATEC" localSheetId="11">#REF!</definedName>
    <definedName name="DATEC" localSheetId="12">#REF!</definedName>
    <definedName name="DATEC" localSheetId="13">#REF!</definedName>
    <definedName name="DATEC" localSheetId="14">#REF!</definedName>
    <definedName name="DATEC" localSheetId="15">#REF!</definedName>
    <definedName name="DATEC">#REF!</definedName>
    <definedName name="_xlnm.Print_Titles" localSheetId="0">'01-CHU ST-ETIENNE'!$1:$3</definedName>
    <definedName name="_xlnm.Print_Titles" localSheetId="1">'02-CH.FOREZ'!$1:$3</definedName>
    <definedName name="_xlnm.Print_Titles" localSheetId="2">'03-CH.GIER'!$1:$3</definedName>
    <definedName name="_xlnm.Print_Titles" localSheetId="3">'04-CH.FIRMINY'!$1:$3</definedName>
    <definedName name="_xlnm.Print_Titles" localSheetId="4">'05-ICLN'!$1:$3</definedName>
    <definedName name="_xlnm.Print_Titles" localSheetId="5">'06-CH.G.CLAUDINON (2)'!$1:$3</definedName>
    <definedName name="_xlnm.Print_Titles" localSheetId="6">'07-CH.ST-BONNET-LE-CHÂTEAU'!$1:$3</definedName>
    <definedName name="_xlnm.Print_Titles" localSheetId="7">'08-CH.BOEN-SUR-LIGNON'!$1:$3</definedName>
    <definedName name="_xlnm.Print_Titles" localSheetId="8">'09-CH.MONTS-DU-LYONNAIS'!$1:$3</definedName>
    <definedName name="_xlnm.Print_Titles" localSheetId="9">'10-CH.MAURICE ANDRE'!$1:$3</definedName>
    <definedName name="_xlnm.Print_Titles" localSheetId="10">'11-CH.CHARLIEU'!$1:$3</definedName>
    <definedName name="_xlnm.Print_Titles" localSheetId="11">'12-CH.SAINT-JUST-LA-PENDUE'!$1:$3</definedName>
    <definedName name="_xlnm.Print_Titles" localSheetId="12">'13-CH.ROANNE'!$1:$3</definedName>
    <definedName name="_xlnm.Print_Titles" localSheetId="13">'14-CH.SERRIERES'!$1:$3</definedName>
    <definedName name="_xlnm.Print_Titles" localSheetId="14">'15-CH.SAINT-FELICIEN'!$1:$3</definedName>
    <definedName name="_xlnm.Print_Titles" localSheetId="15">'16-CH.ANNONAY'!$1:$3</definedName>
    <definedName name="INDICE0" localSheetId="1">#REF!</definedName>
    <definedName name="INDICE0" localSheetId="2">#REF!</definedName>
    <definedName name="INDICE0" localSheetId="3">#REF!</definedName>
    <definedName name="INDICE0" localSheetId="4">#REF!</definedName>
    <definedName name="INDICE0" localSheetId="5">#REF!</definedName>
    <definedName name="INDICE0" localSheetId="6">#REF!</definedName>
    <definedName name="INDICE0" localSheetId="7">#REF!</definedName>
    <definedName name="INDICE0" localSheetId="8">#REF!</definedName>
    <definedName name="INDICE0" localSheetId="9">#REF!</definedName>
    <definedName name="INDICE0" localSheetId="10">#REF!</definedName>
    <definedName name="INDICE0" localSheetId="11">#REF!</definedName>
    <definedName name="INDICE0" localSheetId="12">#REF!</definedName>
    <definedName name="INDICE0" localSheetId="13">#REF!</definedName>
    <definedName name="INDICE0" localSheetId="14">#REF!</definedName>
    <definedName name="INDICE0" localSheetId="15">#REF!</definedName>
    <definedName name="INDICE0">#REF!</definedName>
    <definedName name="INDICEA" localSheetId="1">#REF!</definedName>
    <definedName name="INDICEA" localSheetId="2">#REF!</definedName>
    <definedName name="INDICEA" localSheetId="3">#REF!</definedName>
    <definedName name="INDICEA" localSheetId="4">#REF!</definedName>
    <definedName name="INDICEA" localSheetId="5">#REF!</definedName>
    <definedName name="INDICEA" localSheetId="6">#REF!</definedName>
    <definedName name="INDICEA" localSheetId="7">#REF!</definedName>
    <definedName name="INDICEA" localSheetId="8">#REF!</definedName>
    <definedName name="INDICEA" localSheetId="9">#REF!</definedName>
    <definedName name="INDICEA" localSheetId="10">#REF!</definedName>
    <definedName name="INDICEA" localSheetId="11">#REF!</definedName>
    <definedName name="INDICEA" localSheetId="12">#REF!</definedName>
    <definedName name="INDICEA" localSheetId="13">#REF!</definedName>
    <definedName name="INDICEA" localSheetId="14">#REF!</definedName>
    <definedName name="INDICEA" localSheetId="15">#REF!</definedName>
    <definedName name="INDICEA">#REF!</definedName>
    <definedName name="INDICEB" localSheetId="1">#REF!</definedName>
    <definedName name="INDICEB" localSheetId="2">#REF!</definedName>
    <definedName name="INDICEB" localSheetId="3">#REF!</definedName>
    <definedName name="INDICEB" localSheetId="4">#REF!</definedName>
    <definedName name="INDICEB" localSheetId="5">#REF!</definedName>
    <definedName name="INDICEB" localSheetId="6">#REF!</definedName>
    <definedName name="INDICEB" localSheetId="7">#REF!</definedName>
    <definedName name="INDICEB" localSheetId="8">#REF!</definedName>
    <definedName name="INDICEB" localSheetId="9">#REF!</definedName>
    <definedName name="INDICEB" localSheetId="10">#REF!</definedName>
    <definedName name="INDICEB" localSheetId="11">#REF!</definedName>
    <definedName name="INDICEB" localSheetId="12">#REF!</definedName>
    <definedName name="INDICEB" localSheetId="13">#REF!</definedName>
    <definedName name="INDICEB" localSheetId="14">#REF!</definedName>
    <definedName name="INDICEB" localSheetId="15">#REF!</definedName>
    <definedName name="INDICEB">#REF!</definedName>
    <definedName name="INDICEC" localSheetId="1">#REF!</definedName>
    <definedName name="INDICEC" localSheetId="2">#REF!</definedName>
    <definedName name="INDICEC" localSheetId="3">#REF!</definedName>
    <definedName name="INDICEC" localSheetId="4">#REF!</definedName>
    <definedName name="INDICEC" localSheetId="5">#REF!</definedName>
    <definedName name="INDICEC" localSheetId="6">#REF!</definedName>
    <definedName name="INDICEC" localSheetId="7">#REF!</definedName>
    <definedName name="INDICEC" localSheetId="8">#REF!</definedName>
    <definedName name="INDICEC" localSheetId="9">#REF!</definedName>
    <definedName name="INDICEC" localSheetId="10">#REF!</definedName>
    <definedName name="INDICEC" localSheetId="11">#REF!</definedName>
    <definedName name="INDICEC" localSheetId="12">#REF!</definedName>
    <definedName name="INDICEC" localSheetId="13">#REF!</definedName>
    <definedName name="INDICEC" localSheetId="14">#REF!</definedName>
    <definedName name="INDICEC" localSheetId="15">#REF!</definedName>
    <definedName name="INDICEC">#REF!</definedName>
    <definedName name="Liste">[1]Feuil1!$A$2:$A$4</definedName>
    <definedName name="listebis">[1]Feuil1!$B$2:$B$5</definedName>
    <definedName name="listetrois">[1]Feuil1!$C$2:$C$3</definedName>
    <definedName name="lot" localSheetId="1">#REF!</definedName>
    <definedName name="lot" localSheetId="2">#REF!</definedName>
    <definedName name="lot" localSheetId="3">#REF!</definedName>
    <definedName name="lot" localSheetId="4">#REF!</definedName>
    <definedName name="lot" localSheetId="5">#REF!</definedName>
    <definedName name="lot" localSheetId="6">#REF!</definedName>
    <definedName name="lot" localSheetId="7">#REF!</definedName>
    <definedName name="lot" localSheetId="8">#REF!</definedName>
    <definedName name="lot" localSheetId="9">#REF!</definedName>
    <definedName name="lot" localSheetId="10">#REF!</definedName>
    <definedName name="lot" localSheetId="11">#REF!</definedName>
    <definedName name="lot" localSheetId="12">#REF!</definedName>
    <definedName name="lot" localSheetId="13">#REF!</definedName>
    <definedName name="lot" localSheetId="14">#REF!</definedName>
    <definedName name="lot" localSheetId="15">#REF!</definedName>
    <definedName name="lot">#REF!</definedName>
    <definedName name="MODIF1" localSheetId="1">#REF!</definedName>
    <definedName name="MODIF1" localSheetId="2">#REF!</definedName>
    <definedName name="MODIF1" localSheetId="3">#REF!</definedName>
    <definedName name="MODIF1" localSheetId="4">#REF!</definedName>
    <definedName name="MODIF1" localSheetId="5">#REF!</definedName>
    <definedName name="MODIF1" localSheetId="6">#REF!</definedName>
    <definedName name="MODIF1" localSheetId="7">#REF!</definedName>
    <definedName name="MODIF1" localSheetId="8">#REF!</definedName>
    <definedName name="MODIF1" localSheetId="9">#REF!</definedName>
    <definedName name="MODIF1" localSheetId="10">#REF!</definedName>
    <definedName name="MODIF1" localSheetId="11">#REF!</definedName>
    <definedName name="MODIF1" localSheetId="12">#REF!</definedName>
    <definedName name="MODIF1" localSheetId="13">#REF!</definedName>
    <definedName name="MODIF1" localSheetId="14">#REF!</definedName>
    <definedName name="MODIF1" localSheetId="15">#REF!</definedName>
    <definedName name="MODIF1">#REF!</definedName>
    <definedName name="opération" localSheetId="1">#REF!</definedName>
    <definedName name="opération" localSheetId="2">#REF!</definedName>
    <definedName name="opération" localSheetId="3">#REF!</definedName>
    <definedName name="opération" localSheetId="4">#REF!</definedName>
    <definedName name="opération" localSheetId="5">#REF!</definedName>
    <definedName name="opération" localSheetId="6">#REF!</definedName>
    <definedName name="opération" localSheetId="7">#REF!</definedName>
    <definedName name="opération" localSheetId="8">#REF!</definedName>
    <definedName name="opération" localSheetId="9">#REF!</definedName>
    <definedName name="opération" localSheetId="10">#REF!</definedName>
    <definedName name="opération" localSheetId="11">#REF!</definedName>
    <definedName name="opération" localSheetId="12">#REF!</definedName>
    <definedName name="opération" localSheetId="13">#REF!</definedName>
    <definedName name="opération" localSheetId="14">#REF!</definedName>
    <definedName name="opération" localSheetId="15">#REF!</definedName>
    <definedName name="opération">#REF!</definedName>
    <definedName name="PHASE" localSheetId="1">#REF!</definedName>
    <definedName name="PHASE" localSheetId="2">#REF!</definedName>
    <definedName name="PHASE" localSheetId="3">#REF!</definedName>
    <definedName name="PHASE" localSheetId="4">#REF!</definedName>
    <definedName name="PHASE" localSheetId="5">#REF!</definedName>
    <definedName name="PHASE" localSheetId="6">#REF!</definedName>
    <definedName name="PHASE" localSheetId="7">#REF!</definedName>
    <definedName name="PHASE" localSheetId="8">#REF!</definedName>
    <definedName name="PHASE" localSheetId="9">#REF!</definedName>
    <definedName name="PHASE" localSheetId="10">#REF!</definedName>
    <definedName name="PHASE" localSheetId="11">#REF!</definedName>
    <definedName name="PHASE" localSheetId="12">#REF!</definedName>
    <definedName name="PHASE" localSheetId="13">#REF!</definedName>
    <definedName name="PHASE" localSheetId="14">#REF!</definedName>
    <definedName name="PHASE" localSheetId="15">#REF!</definedName>
    <definedName name="PHASE">#REF!</definedName>
    <definedName name="Ville" localSheetId="1">#REF!</definedName>
    <definedName name="Ville" localSheetId="2">#REF!</definedName>
    <definedName name="Ville" localSheetId="3">#REF!</definedName>
    <definedName name="Ville" localSheetId="4">#REF!</definedName>
    <definedName name="Ville" localSheetId="5">#REF!</definedName>
    <definedName name="Ville" localSheetId="6">#REF!</definedName>
    <definedName name="Ville" localSheetId="7">#REF!</definedName>
    <definedName name="Ville" localSheetId="8">#REF!</definedName>
    <definedName name="Ville" localSheetId="9">#REF!</definedName>
    <definedName name="Ville" localSheetId="10">#REF!</definedName>
    <definedName name="Ville" localSheetId="11">#REF!</definedName>
    <definedName name="Ville" localSheetId="12">#REF!</definedName>
    <definedName name="Ville" localSheetId="13">#REF!</definedName>
    <definedName name="Ville" localSheetId="14">#REF!</definedName>
    <definedName name="Ville" localSheetId="15">#REF!</definedName>
    <definedName name="Ville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 localSheetId="13">#REF!</definedName>
    <definedName name="x" localSheetId="14">#REF!</definedName>
    <definedName name="x" localSheetId="15">#REF!</definedName>
    <definedName name="x">#REF!</definedName>
    <definedName name="_xlnm.Print_Area" localSheetId="0">'01-CHU ST-ETIENNE'!$B$1:$R$15</definedName>
    <definedName name="_xlnm.Print_Area" localSheetId="1">'02-CH.FOREZ'!$B$1:$Q$15</definedName>
    <definedName name="_xlnm.Print_Area" localSheetId="2">'03-CH.GIER'!$B$1:$Q$15</definedName>
    <definedName name="_xlnm.Print_Area" localSheetId="3">'04-CH.FIRMINY'!$B$1:$Q$15</definedName>
    <definedName name="_xlnm.Print_Area" localSheetId="4">'05-ICLN'!$B$1:$Q$15</definedName>
    <definedName name="_xlnm.Print_Area" localSheetId="5">'06-CH.G.CLAUDINON (2)'!$B$1:$Q$14</definedName>
    <definedName name="_xlnm.Print_Area" localSheetId="6">'07-CH.ST-BONNET-LE-CHÂTEAU'!$B$1:$R$15</definedName>
    <definedName name="_xlnm.Print_Area" localSheetId="7">'08-CH.BOEN-SUR-LIGNON'!$B$1:$Q$15</definedName>
    <definedName name="_xlnm.Print_Area" localSheetId="8">'09-CH.MONTS-DU-LYONNAIS'!$B$1:$Q$15</definedName>
    <definedName name="_xlnm.Print_Area" localSheetId="9">'10-CH.MAURICE ANDRE'!$B$1:$Q$15</definedName>
    <definedName name="_xlnm.Print_Area" localSheetId="10">'11-CH.CHARLIEU'!$B$1:$Q$15</definedName>
    <definedName name="_xlnm.Print_Area" localSheetId="11">'12-CH.SAINT-JUST-LA-PENDUE'!$B$1:$Q$15</definedName>
    <definedName name="_xlnm.Print_Area" localSheetId="12">'13-CH.ROANNE'!$B$1:$Q$15</definedName>
    <definedName name="_xlnm.Print_Area" localSheetId="13">'14-CH.SERRIERES'!$B$1:$Q$15</definedName>
    <definedName name="_xlnm.Print_Area" localSheetId="14">'15-CH.SAINT-FELICIEN'!$B$1:$U$15</definedName>
    <definedName name="_xlnm.Print_Area" localSheetId="15">'16-CH.ANNONAY'!$B$1:$Q$15</definedName>
  </definedNames>
  <calcPr calcId="162913"/>
</workbook>
</file>

<file path=xl/calcChain.xml><?xml version="1.0" encoding="utf-8"?>
<calcChain xmlns="http://schemas.openxmlformats.org/spreadsheetml/2006/main">
  <c r="E159" i="1" l="1"/>
  <c r="E158" i="1"/>
  <c r="E157" i="1"/>
  <c r="E47" i="86" l="1"/>
  <c r="E32" i="89"/>
  <c r="E31" i="89"/>
  <c r="E9" i="91"/>
  <c r="E10" i="90"/>
  <c r="E48" i="86"/>
  <c r="E46" i="86"/>
  <c r="E8" i="88"/>
  <c r="E14" i="87"/>
  <c r="E13" i="87"/>
  <c r="E14" i="85"/>
  <c r="E16" i="84"/>
  <c r="E15" i="84"/>
  <c r="E10" i="83"/>
  <c r="E11" i="82"/>
  <c r="E14" i="93"/>
  <c r="E18" i="77"/>
  <c r="E17" i="77"/>
  <c r="E23" i="79"/>
  <c r="E24" i="79"/>
  <c r="E25" i="78"/>
  <c r="E18" i="81"/>
  <c r="R150" i="91" l="1"/>
</calcChain>
</file>

<file path=xl/sharedStrings.xml><?xml version="1.0" encoding="utf-8"?>
<sst xmlns="http://schemas.openxmlformats.org/spreadsheetml/2006/main" count="4443" uniqueCount="1544">
  <si>
    <t>CH de SERRIERES</t>
  </si>
  <si>
    <t>CH de CHARLIEU</t>
  </si>
  <si>
    <t>Listes déroulantes</t>
  </si>
  <si>
    <t>N° Bassin</t>
  </si>
  <si>
    <t>Intitulé bassin</t>
  </si>
  <si>
    <t>N°Lots</t>
  </si>
  <si>
    <t>Intitulé du lot</t>
  </si>
  <si>
    <t>Activité</t>
  </si>
  <si>
    <t>Type de locaux</t>
  </si>
  <si>
    <t>Type d'installation</t>
  </si>
  <si>
    <t>Froid</t>
  </si>
  <si>
    <t>Régulation</t>
  </si>
  <si>
    <t>Fluide réfrigérant</t>
  </si>
  <si>
    <t>Enregistrement T°</t>
  </si>
  <si>
    <t>Reports d'alarmes à distance</t>
  </si>
  <si>
    <t>Etablissements du Sud de la Loire, du Bassin Stéphanois, de la Vallée de l'Ondaine et de la Vallée du Gier</t>
  </si>
  <si>
    <t>Installations frigorifiques des services de préparation et production alimentaire, de restauration du personnel, et de distribution des repas en services hospitaliers</t>
  </si>
  <si>
    <t>Cuisine</t>
  </si>
  <si>
    <t>Circulation-SAS</t>
  </si>
  <si>
    <t>Armoire réfrigérée</t>
  </si>
  <si>
    <t>Positif</t>
  </si>
  <si>
    <t>Electronique</t>
  </si>
  <si>
    <t>CO2</t>
  </si>
  <si>
    <t>Oui</t>
  </si>
  <si>
    <t>Ets de la Plaine du Forez, des Monts du Forez et des Monts du Lyonnais</t>
  </si>
  <si>
    <t>Installations frigorifiques des services Médicaux, de  Pharmacies et de Laboratoires</t>
  </si>
  <si>
    <t>Funéraire</t>
  </si>
  <si>
    <t>Déconditionnment</t>
  </si>
  <si>
    <t>Cellule de refroidissement</t>
  </si>
  <si>
    <t>Négatif</t>
  </si>
  <si>
    <t>Electromécanique</t>
  </si>
  <si>
    <t>R1234yf</t>
  </si>
  <si>
    <t>Non</t>
  </si>
  <si>
    <t>Ets du Nord de la Loire, du Roannais et de l'Ouest Rhodanien</t>
  </si>
  <si>
    <t>Installations frigorifiques mortuaires et funéraires</t>
  </si>
  <si>
    <t>Laboratoire</t>
  </si>
  <si>
    <t>Dépôt</t>
  </si>
  <si>
    <t>Centrale de traitement d'air</t>
  </si>
  <si>
    <t>R1234ze</t>
  </si>
  <si>
    <t>Etablissements du Nord de l'Ardèche</t>
  </si>
  <si>
    <t>Mortuaire</t>
  </si>
  <si>
    <t>Distribution</t>
  </si>
  <si>
    <t>Chambre froide</t>
  </si>
  <si>
    <t>R134a</t>
  </si>
  <si>
    <t>Pharmacie</t>
  </si>
  <si>
    <t>Lavage</t>
  </si>
  <si>
    <t>Condenseur d'air</t>
  </si>
  <si>
    <t>R22</t>
  </si>
  <si>
    <t>Restauration</t>
  </si>
  <si>
    <t>Préparation</t>
  </si>
  <si>
    <t>Congélateur armoire</t>
  </si>
  <si>
    <t>R290</t>
  </si>
  <si>
    <t>Production</t>
  </si>
  <si>
    <t>Congélateur coffre</t>
  </si>
  <si>
    <t>R32</t>
  </si>
  <si>
    <t>Stockage</t>
  </si>
  <si>
    <t>Local à ambiance contrôlée</t>
  </si>
  <si>
    <t>R404A</t>
  </si>
  <si>
    <t>Meuble réfrigéré</t>
  </si>
  <si>
    <t>R407A</t>
  </si>
  <si>
    <t>Pastocuiseur</t>
  </si>
  <si>
    <t>R407F</t>
  </si>
  <si>
    <t>R422A</t>
  </si>
  <si>
    <t>Table réfrigérée</t>
  </si>
  <si>
    <t>R422D</t>
  </si>
  <si>
    <t>Vitrine de présentation</t>
  </si>
  <si>
    <t>R425A</t>
  </si>
  <si>
    <t>R448A</t>
  </si>
  <si>
    <t>R449A</t>
  </si>
  <si>
    <t>R454C</t>
  </si>
  <si>
    <t>R455A</t>
  </si>
  <si>
    <t>R507</t>
  </si>
  <si>
    <t>R552A</t>
  </si>
  <si>
    <t>R600a</t>
  </si>
  <si>
    <t>R744</t>
  </si>
  <si>
    <t>Etablissement :</t>
  </si>
  <si>
    <t>Bassin :</t>
  </si>
  <si>
    <t>RENSEIGNEMENTS EQUIPEMENTS</t>
  </si>
  <si>
    <t>RENSEIGNEMENTS ETABLISSEMENT</t>
  </si>
  <si>
    <t>Site</t>
  </si>
  <si>
    <t>Service</t>
  </si>
  <si>
    <t>Marque</t>
  </si>
  <si>
    <t>Boitier d'alarme</t>
  </si>
  <si>
    <t>Pilotée à distance</t>
  </si>
  <si>
    <t>Observations</t>
  </si>
  <si>
    <t>Type condenseur</t>
  </si>
  <si>
    <t>Eau</t>
  </si>
  <si>
    <t>Air</t>
  </si>
  <si>
    <t>Position</t>
  </si>
  <si>
    <t>Intérieur</t>
  </si>
  <si>
    <t>Extérieur</t>
  </si>
  <si>
    <t>Embarqué</t>
  </si>
  <si>
    <t>Sous-station</t>
  </si>
  <si>
    <t>Local technique</t>
  </si>
  <si>
    <t>TGBT</t>
  </si>
  <si>
    <t>Production de froid</t>
  </si>
  <si>
    <t>Local déchets</t>
  </si>
  <si>
    <t>Réfrigérateur</t>
  </si>
  <si>
    <t>Armoire électrique</t>
  </si>
  <si>
    <t>Salle de restaurant</t>
  </si>
  <si>
    <t>Salle de réception</t>
  </si>
  <si>
    <t>Cafétéria-Vente à emporter</t>
  </si>
  <si>
    <t>01</t>
  </si>
  <si>
    <t>05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</si>
  <si>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</si>
  <si>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</si>
  <si>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</si>
  <si>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</si>
  <si>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</si>
  <si>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</si>
  <si>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</si>
  <si>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</si>
  <si>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</si>
  <si>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</si>
  <si>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03</t>
  </si>
  <si>
    <t>04</t>
  </si>
  <si>
    <t>06</t>
  </si>
  <si>
    <t>02</t>
  </si>
  <si>
    <t>07</t>
  </si>
  <si>
    <t>08</t>
  </si>
  <si>
    <t>Hôpital Le Corbusier - FIRMINY</t>
  </si>
  <si>
    <t>Hôpital du GIER</t>
  </si>
  <si>
    <t>ICLN – Institut de Cancérologie Lucien NEUWIRTH</t>
  </si>
  <si>
    <t>CHU de SAINT-ETIENNE</t>
  </si>
  <si>
    <t>CH Georges Claudinon – LE CHAMBON-FEUGEROLLES</t>
  </si>
  <si>
    <t>CH du FOREZ</t>
  </si>
  <si>
    <t>CH de SAINT-BONNET-LE-CHATEAU</t>
  </si>
  <si>
    <t>CH de BOËN-SUR-LIGNON</t>
  </si>
  <si>
    <t>09</t>
  </si>
  <si>
    <t xml:space="preserve">Ets de la Plaine du Forez, des Monts du Forez et des Monts du Lyonnais </t>
  </si>
  <si>
    <t>USLD - CH Maurice André – SAINT-GALMIER</t>
  </si>
  <si>
    <t xml:space="preserve">Ets du Nord de la Loire, du Roannais et de l'Ouest Rhodanien </t>
  </si>
  <si>
    <t>CH de ROANNE</t>
  </si>
  <si>
    <t>13</t>
  </si>
  <si>
    <t>11</t>
  </si>
  <si>
    <t>12</t>
  </si>
  <si>
    <t>CH de SAINT-JUST-LA-PENDUE</t>
  </si>
  <si>
    <t xml:space="preserve">Ets du Nord de l'Ardèche </t>
  </si>
  <si>
    <t>16</t>
  </si>
  <si>
    <t>CH Ardèche Nord - ANNONAY</t>
  </si>
  <si>
    <t>14</t>
  </si>
  <si>
    <t>15</t>
  </si>
  <si>
    <t>CH de SAINT-FELICIEN</t>
  </si>
  <si>
    <t>Choix de la fréquence / périodicité de  maintenance préventive</t>
  </si>
  <si>
    <t>Besoin  couverture en astreinte</t>
  </si>
  <si>
    <t>Besoin équipement de substitution</t>
  </si>
  <si>
    <t>Délai d'intervention souhaité</t>
  </si>
  <si>
    <t>Maintenance corrective - 5 jours/7 - du Lundi au Vendredi, hors fériés - en heures de journée</t>
  </si>
  <si>
    <t>Maintenance corrective - 6 jours/7 - du Lundi au Samedi, hors fériés - en heures de journée</t>
  </si>
  <si>
    <t>Maintenance corrective - 7 jours/7 - tous les jours, week-ends et fériés inclus- en heures de journée</t>
  </si>
  <si>
    <t>Maintenance corrective - 7 jours/7 - tous les jours, week-ends et fériés inclus - 24h/24</t>
  </si>
  <si>
    <t>Maintenance corrective -
Besoin  couverture en astreinte</t>
  </si>
  <si>
    <t>Maintenance corrective -
Choix couverture d'astreinte</t>
  </si>
  <si>
    <t>Maintenace corrective - Délai d'intervention souhaité</t>
  </si>
  <si>
    <t>Maintenace préventive -Choix de la fréquence / périodicité</t>
  </si>
  <si>
    <t>1 Jour</t>
  </si>
  <si>
    <t>4 heures</t>
  </si>
  <si>
    <t xml:space="preserve"> 2 heures</t>
  </si>
  <si>
    <t>Non défini</t>
  </si>
  <si>
    <t>Mensuelle</t>
  </si>
  <si>
    <t>Bimestrielle</t>
  </si>
  <si>
    <t>Trimestrielle</t>
  </si>
  <si>
    <t>Semestrielle</t>
  </si>
  <si>
    <t>Annuelle</t>
  </si>
  <si>
    <t>R12</t>
  </si>
  <si>
    <t>CH des MONTS-DU-LYONNAIS (référent M DUPRE)</t>
  </si>
  <si>
    <t>N° Equipement</t>
  </si>
  <si>
    <t>Nom Famille</t>
  </si>
  <si>
    <t>Type/Mod</t>
  </si>
  <si>
    <t>N° Série</t>
  </si>
  <si>
    <t>N° Immo</t>
  </si>
  <si>
    <t>Etablissement</t>
  </si>
  <si>
    <t>U.F.</t>
  </si>
  <si>
    <t>N° Localisation</t>
  </si>
  <si>
    <t>Nom Localisation</t>
  </si>
  <si>
    <t>CHU-ST-EQPT-2100097</t>
  </si>
  <si>
    <t>LAVE-BASSINS</t>
  </si>
  <si>
    <t>ARCANIA</t>
  </si>
  <si>
    <t>LAVE-BASSINS ARCANIA - LB06</t>
  </si>
  <si>
    <t>21/08/0190</t>
  </si>
  <si>
    <t>2150064</t>
  </si>
  <si>
    <t>CHU DE SAINT-ETIENNE</t>
  </si>
  <si>
    <t>HOP. NORD</t>
  </si>
  <si>
    <t>REA. B.</t>
  </si>
  <si>
    <t>6550</t>
  </si>
  <si>
    <t>HN.B.N0155</t>
  </si>
  <si>
    <t>HN - BATIMENT B - NIVEAU 0 - LOCAL N0155 - LAVE-BASSINS</t>
  </si>
  <si>
    <t>CHU-ST-EQPT-2100098</t>
  </si>
  <si>
    <t>LAVE-BASSINS ARCANIA - LB02</t>
  </si>
  <si>
    <t>07/C233</t>
  </si>
  <si>
    <t>0750002</t>
  </si>
  <si>
    <t>CONSULTATION ORL</t>
  </si>
  <si>
    <t>2323</t>
  </si>
  <si>
    <t>HN.B.N1261</t>
  </si>
  <si>
    <t>HN - BATIMENT B - NIVEAU +1 - LOCAL N1261 - LAVE-BASSINS</t>
  </si>
  <si>
    <t>CHU-ST-EQPT-2100099</t>
  </si>
  <si>
    <t>516045</t>
  </si>
  <si>
    <t>0516045</t>
  </si>
  <si>
    <t>PNEUMOLOGIE A H.J HN</t>
  </si>
  <si>
    <t>6250</t>
  </si>
  <si>
    <t>HN.C.N6027</t>
  </si>
  <si>
    <t>HN - BATIMENT C - NIVEAU +6 - LOCAL N6027 - MENAGE</t>
  </si>
  <si>
    <t>CHU-ST-EQPT-2100100</t>
  </si>
  <si>
    <t>21/08/0126</t>
  </si>
  <si>
    <t>2150063</t>
  </si>
  <si>
    <t>PNEUMOLOGIE B HC  HN</t>
  </si>
  <si>
    <t>6252</t>
  </si>
  <si>
    <t>HN.C.N6100</t>
  </si>
  <si>
    <t>HN - BATIMENT C - NIVEAU +6 - LOCAL N6100 - MENAGE + LAVE-BASSINS</t>
  </si>
  <si>
    <t>CHU-ST-EQPT-2100101</t>
  </si>
  <si>
    <t>21/08/196</t>
  </si>
  <si>
    <t>2150064-5</t>
  </si>
  <si>
    <t>CARDIOLOGIE C HC  HN</t>
  </si>
  <si>
    <t>6203</t>
  </si>
  <si>
    <t>HN.C.N7100</t>
  </si>
  <si>
    <t>HN - BATIMENT C - NIVEAU +7 - LOCAL N7100 - MENAGE + LAVE-BASSINS</t>
  </si>
  <si>
    <t>CHU-ST-EQPT-2100103</t>
  </si>
  <si>
    <t>LAVE-BASSINS ARCANIA - LB04</t>
  </si>
  <si>
    <t>08/C2/179</t>
  </si>
  <si>
    <t>0852096</t>
  </si>
  <si>
    <t>CETD</t>
  </si>
  <si>
    <t>6556</t>
  </si>
  <si>
    <t>HN.A.N0768</t>
  </si>
  <si>
    <t>HN - BATIMENT A - NIVEAU 0 - LOCAL N0768 - LAVE-BASSINS</t>
  </si>
  <si>
    <t>CHU-ST-EQPT-2100104</t>
  </si>
  <si>
    <t>08/C2/183</t>
  </si>
  <si>
    <t>0850039</t>
  </si>
  <si>
    <t>ENDOCRINO. H.JOUR</t>
  </si>
  <si>
    <t>1056</t>
  </si>
  <si>
    <t>HN.A.N1552</t>
  </si>
  <si>
    <t>HN - BATIMENT A - NIVEAU +1 - LOCAL N1552 - PRELEVEMENTS + LAVE-BASSINS</t>
  </si>
  <si>
    <t>CHU-ST-EQPT-2100105</t>
  </si>
  <si>
    <t>21/08/163</t>
  </si>
  <si>
    <t>2152133</t>
  </si>
  <si>
    <t>MED. THERAPEUT.  HC</t>
  </si>
  <si>
    <t>1210</t>
  </si>
  <si>
    <t>HN.A.N2319</t>
  </si>
  <si>
    <t>HN - BATIMENT A - NIVEAU +2 - LOCAL N2319 - LAVE-BASSINS</t>
  </si>
  <si>
    <t>CHU-ST-EQPT-2100106</t>
  </si>
  <si>
    <t>21/08/165</t>
  </si>
  <si>
    <t>2152132</t>
  </si>
  <si>
    <t>UNIT.NEURO VASCULAIRE</t>
  </si>
  <si>
    <t>1314</t>
  </si>
  <si>
    <t>HN.A.N2427</t>
  </si>
  <si>
    <t>HN - BATIMENT A - NIVEAU +2 - LOCAL N2427 - LAVE-BASSINS</t>
  </si>
  <si>
    <t>CHU-ST-EQPT-2100107</t>
  </si>
  <si>
    <t>08//C2/172</t>
  </si>
  <si>
    <t>0852106</t>
  </si>
  <si>
    <t>HN.A.N2436</t>
  </si>
  <si>
    <t>HN - BATIMENT A - NIVEAU +2 - LOCAL N2436 - LAVE-BASSINS</t>
  </si>
  <si>
    <t>CHU-ST-EQPT-2100108</t>
  </si>
  <si>
    <t>11/C2/204</t>
  </si>
  <si>
    <t>1152122</t>
  </si>
  <si>
    <t>NEUROLOGIE HC</t>
  </si>
  <si>
    <t>1320</t>
  </si>
  <si>
    <t>HN.A.N2468</t>
  </si>
  <si>
    <t>HN - BATIMENT A - NIVEAU +2 - LOCAL N2468 - LAVE-BASSINS</t>
  </si>
  <si>
    <t>CHU-ST-EQPT-2100109</t>
  </si>
  <si>
    <t>21/08/194</t>
  </si>
  <si>
    <t>2150064-4</t>
  </si>
  <si>
    <t>RHUMATO  HC</t>
  </si>
  <si>
    <t>1351</t>
  </si>
  <si>
    <t>HN.A.N3203</t>
  </si>
  <si>
    <t>HN - BATIMENT A - NIVEAU +3 - LOCAL N3203 - LAVE-BASSINS</t>
  </si>
  <si>
    <t>CHU-ST-EQPT-2100110</t>
  </si>
  <si>
    <t>08/C2/180</t>
  </si>
  <si>
    <t>0850049</t>
  </si>
  <si>
    <t>HN.A.N3348.A</t>
  </si>
  <si>
    <t>HN - BATIMENT A - NIVEAU +3 - LOCAL N3348.A - LAVE-BASSINS</t>
  </si>
  <si>
    <t>CHU-ST-EQPT-2100111</t>
  </si>
  <si>
    <t>08/C2/194</t>
  </si>
  <si>
    <t>0854027</t>
  </si>
  <si>
    <t>CHIR.AMBULATOIRE B</t>
  </si>
  <si>
    <t>2315</t>
  </si>
  <si>
    <t>HN.B.N0044</t>
  </si>
  <si>
    <t>HN - BATIMENT B - NIVEAU 0 - LOCAL N0044 - LAVE-BASSINS</t>
  </si>
  <si>
    <t>CHU-ST-EQPT-2100112</t>
  </si>
  <si>
    <t>21/08/213</t>
  </si>
  <si>
    <t>2150064-6</t>
  </si>
  <si>
    <t>HN.B.N0140</t>
  </si>
  <si>
    <t>HN - BATIMENT B - NIVEAU 0 - LOCAL N0140 - LAVE-BASSINS</t>
  </si>
  <si>
    <t>CHU-ST-EQPT-2100113</t>
  </si>
  <si>
    <t>13/C2/038</t>
  </si>
  <si>
    <t>1350002</t>
  </si>
  <si>
    <t>ORTHOPEDIE U1</t>
  </si>
  <si>
    <t>2440</t>
  </si>
  <si>
    <t>HN.B.N3012</t>
  </si>
  <si>
    <t>HN - BATIMENT B - NIVEAU +3 - LOCAL N3012 - LAVE-BASSINS</t>
  </si>
  <si>
    <t>CHU-ST-EQPT-2100114</t>
  </si>
  <si>
    <t>13/C2/039</t>
  </si>
  <si>
    <t>1350001</t>
  </si>
  <si>
    <t>TRAUMATO SEPTIQUE U2</t>
  </si>
  <si>
    <t>2410</t>
  </si>
  <si>
    <t>HN.B.N3085</t>
  </si>
  <si>
    <t>HN - BATIMENT B - NIVEAU +3 - LOCAL N3085 - LAVE-BASSINS</t>
  </si>
  <si>
    <t>CHU-ST-EQPT-2100115</t>
  </si>
  <si>
    <t>21/08/0201</t>
  </si>
  <si>
    <t>2052173</t>
  </si>
  <si>
    <t>NEUROCHIR. U1 HC</t>
  </si>
  <si>
    <t>2610</t>
  </si>
  <si>
    <t>HN.B.N4081</t>
  </si>
  <si>
    <t>HN - BATIMENT B - NIVEAU +4 - LOCAL N4081 - LAVE-BASSINS</t>
  </si>
  <si>
    <t>CHU-ST-EQPT-2100116</t>
  </si>
  <si>
    <t>20/08/0194</t>
  </si>
  <si>
    <t>2050067</t>
  </si>
  <si>
    <t>NEUROCHIR. U2 HC</t>
  </si>
  <si>
    <t>2623</t>
  </si>
  <si>
    <t>HN.B.N4110</t>
  </si>
  <si>
    <t>HN - BATIMENT B - NIVEAU +4 - LOCAL N4110 - LAVE-BASSINS</t>
  </si>
  <si>
    <t>CHU-ST-EQPT-2100117</t>
  </si>
  <si>
    <t>09/C/263</t>
  </si>
  <si>
    <t>0982126</t>
  </si>
  <si>
    <t>HEMODIALYSE CHRON.</t>
  </si>
  <si>
    <t>6590</t>
  </si>
  <si>
    <t>HN.B.S1068</t>
  </si>
  <si>
    <t>HN - BATIMENT B - NIVEAU -1 - LOCAL S1068 - LAVE-BASSINS</t>
  </si>
  <si>
    <t>CHU-ST-EQPT-2100118</t>
  </si>
  <si>
    <t>08/C2/196</t>
  </si>
  <si>
    <t>0851158</t>
  </si>
  <si>
    <t>SURV.CONTINUE POST.OP.</t>
  </si>
  <si>
    <t>6540</t>
  </si>
  <si>
    <t>HN.C.N0268.A</t>
  </si>
  <si>
    <t>HN - BATIMENT C - NIVEAU 0 - LOCAL N0268.A - LAVE-BASSINS</t>
  </si>
  <si>
    <t>CHU-ST-EQPT-2100119</t>
  </si>
  <si>
    <t>10/C2/182</t>
  </si>
  <si>
    <t>1052073</t>
  </si>
  <si>
    <t>CHIR VASCULAIRE HC</t>
  </si>
  <si>
    <t>6403</t>
  </si>
  <si>
    <t>HN.C.N1308</t>
  </si>
  <si>
    <t>HN - BATIMENT C - NIVEAU +1 - LOCAL N1308 - MENAGE + LAVE-BASSINS</t>
  </si>
  <si>
    <t>CHU-ST-EQPT-2100120</t>
  </si>
  <si>
    <t>10/C2/202</t>
  </si>
  <si>
    <t>1052072</t>
  </si>
  <si>
    <t>HN.C.N1309</t>
  </si>
  <si>
    <t>HN - BATIMENT C - NIVEAU +1 - LOCAL N1309 - MENAGE + LAVE-BASSINS</t>
  </si>
  <si>
    <t>CHU-ST-EQPT-2100121</t>
  </si>
  <si>
    <t>13/C2/191</t>
  </si>
  <si>
    <t>1350019</t>
  </si>
  <si>
    <t>CHIR.PEDIAT.  HC  HN</t>
  </si>
  <si>
    <t>6470</t>
  </si>
  <si>
    <t>HN.C.N2026</t>
  </si>
  <si>
    <t>HN - BATIMENT C - NIVEAU +2 - LOCAL N2026 - MENAGE + LAVE-BASSINS</t>
  </si>
  <si>
    <t>CHU-ST-EQPT-2100122</t>
  </si>
  <si>
    <t>21/08/0195</t>
  </si>
  <si>
    <t>2150064-2</t>
  </si>
  <si>
    <t>DERMATOLOGIE HC   HN</t>
  </si>
  <si>
    <t>6452</t>
  </si>
  <si>
    <t>HN.C.N2101</t>
  </si>
  <si>
    <t>HN - BATIMENT C - NIVEAU +2 - LOCAL N2101 - LAVE-BASSINS</t>
  </si>
  <si>
    <t>CHU-ST-EQPT-2100123</t>
  </si>
  <si>
    <t>10/C2/183</t>
  </si>
  <si>
    <t>1051052</t>
  </si>
  <si>
    <t>CHIR.GLE ET THORACIQUE HC</t>
  </si>
  <si>
    <t>6402</t>
  </si>
  <si>
    <t>HN.C.N3118</t>
  </si>
  <si>
    <t>HN - BATIMENT C - NIVEAU +3 - LOCAL N3118 - MENAGE + LAVE-BASSINS</t>
  </si>
  <si>
    <t>CHU-ST-EQPT-2100124</t>
  </si>
  <si>
    <t>10/C2/042</t>
  </si>
  <si>
    <t>1050003</t>
  </si>
  <si>
    <t>GASTRO-ENTER.A HJ HN</t>
  </si>
  <si>
    <t>6356</t>
  </si>
  <si>
    <t>HN.C.N4030.B</t>
  </si>
  <si>
    <t>HN - BATIMENT C - NIVEAU +4 - LOCAL N4030.B - MENAGE</t>
  </si>
  <si>
    <t>CHU-ST-EQPT-2100125</t>
  </si>
  <si>
    <t>13/C2/207</t>
  </si>
  <si>
    <t>1350012</t>
  </si>
  <si>
    <t>MED.INTERNE 5B HC HN</t>
  </si>
  <si>
    <t>6236</t>
  </si>
  <si>
    <t>HN.C.N5099</t>
  </si>
  <si>
    <t>HN - BATIMENT C - NIVEAU +5 - LOCAL N5099 - MENAGE</t>
  </si>
  <si>
    <t>CHU-ST-EQPT-2100126</t>
  </si>
  <si>
    <t>13/C2/037</t>
  </si>
  <si>
    <t>135000</t>
  </si>
  <si>
    <t>HN.C.N5116.B</t>
  </si>
  <si>
    <t>HN - BATIMENT C - NIVEAU +5 - LOCAL N5116.B - LAVE-BASSINS</t>
  </si>
  <si>
    <t>CHU-ST-EQPT-2100127</t>
  </si>
  <si>
    <t>11/C2/056</t>
  </si>
  <si>
    <t>1152050</t>
  </si>
  <si>
    <t>CARDIO A SOIN INT.HN</t>
  </si>
  <si>
    <t>6201</t>
  </si>
  <si>
    <t>HN.C.N7027</t>
  </si>
  <si>
    <t>HN - BATIMENT C - NIVEAU +7 - LOCAL N7027 - MENAGE</t>
  </si>
  <si>
    <t>CHU-ST-EQPT-2100128</t>
  </si>
  <si>
    <t>08/C2/207</t>
  </si>
  <si>
    <t>RADIO INTERVENTIONNELLE</t>
  </si>
  <si>
    <t>6666</t>
  </si>
  <si>
    <t>HN.D.N0845</t>
  </si>
  <si>
    <t>HN - BATIMENT D - NIVEAU 0 - LOCAL N0845 - LAVE-BASSINS</t>
  </si>
  <si>
    <t>CHU-ST-EQPT-2100129</t>
  </si>
  <si>
    <t>13/05/071</t>
  </si>
  <si>
    <t>1352064</t>
  </si>
  <si>
    <t>MATERNITE A</t>
  </si>
  <si>
    <t>6561</t>
  </si>
  <si>
    <t>HN.F.N1543</t>
  </si>
  <si>
    <t>HN - BATIMENT F - NIVEAU +1 - LOCAL N1543 - LAVE-BASSINS + MENAGE</t>
  </si>
  <si>
    <t>CHU-ST-EQPT-2100130</t>
  </si>
  <si>
    <t>15/05/0213</t>
  </si>
  <si>
    <t>0851103</t>
  </si>
  <si>
    <t>MATERNITE B</t>
  </si>
  <si>
    <t>6612</t>
  </si>
  <si>
    <t>HN.E.N1019</t>
  </si>
  <si>
    <t>HN - BATIMENT E - NIVEAU +1 - LOCAL N1019 - LAVE-BASSINS + MENAGE</t>
  </si>
  <si>
    <t>CHU-ST-EQPT-2100131</t>
  </si>
  <si>
    <t>08/C2/185</t>
  </si>
  <si>
    <t>RADIO ND</t>
  </si>
  <si>
    <t>6662</t>
  </si>
  <si>
    <t>HN.G.S1372</t>
  </si>
  <si>
    <t>HN - BATIMENT G - NIVEAU -1 - LOCAL S1372 - LAVE-BASSINS</t>
  </si>
  <si>
    <t>CHU-ST-EQPT-2100132</t>
  </si>
  <si>
    <t>LAVE-BASSINS ARCANIA - LB05</t>
  </si>
  <si>
    <t>14/05/0342</t>
  </si>
  <si>
    <t>1452125</t>
  </si>
  <si>
    <t>HN.A.N2304</t>
  </si>
  <si>
    <t>HN - BATIMENT A - NIVEAU +2 - LOCAL N2304 - LAVE-BASSINS</t>
  </si>
  <si>
    <t>CHU-ST-EQPT-2100133</t>
  </si>
  <si>
    <t>14/05/0082</t>
  </si>
  <si>
    <t>145014</t>
  </si>
  <si>
    <t>HN.B.N3030</t>
  </si>
  <si>
    <t>HN - BATIMENT B - NIVEAU +3 - LOCAL N3030 - LAVE-BASSINS</t>
  </si>
  <si>
    <t>CHU-ST-EQPT-2100134</t>
  </si>
  <si>
    <t>15/05/0010</t>
  </si>
  <si>
    <t>1552024</t>
  </si>
  <si>
    <t>HN.C.N3101</t>
  </si>
  <si>
    <t>HN - BATIMENT C - NIVEAU +3 - LOCAL N3101 - LAVE-BASSINS</t>
  </si>
  <si>
    <t>CHU-ST-EQPT-2100135</t>
  </si>
  <si>
    <t>13/05/057</t>
  </si>
  <si>
    <t>1352053</t>
  </si>
  <si>
    <t>BELLEVUE</t>
  </si>
  <si>
    <t>CS MED GERIA C N4 HC ND</t>
  </si>
  <si>
    <t>1451</t>
  </si>
  <si>
    <t>HN.C.N4099</t>
  </si>
  <si>
    <t>HN - BATIMENT C - NIVEAU +4 - LOCAL N4099 - LAVE-BASSINS</t>
  </si>
  <si>
    <t>CHU-ST-EQPT-2100136</t>
  </si>
  <si>
    <t>15/058//009</t>
  </si>
  <si>
    <t>1552022</t>
  </si>
  <si>
    <t>HN.C.N4113.B</t>
  </si>
  <si>
    <t>HN - BATIMENT C - NIVEAU +4 - LOCAL N4113.B - LAVE-BASSINS</t>
  </si>
  <si>
    <t>CHU-ST-EQPT-2100137</t>
  </si>
  <si>
    <t>14/05/0062</t>
  </si>
  <si>
    <t>1452049</t>
  </si>
  <si>
    <t>MED. INTERNE 5A HC HN</t>
  </si>
  <si>
    <t>6239</t>
  </si>
  <si>
    <t>HN.C.N5116.A</t>
  </si>
  <si>
    <t>HN - BATIMENT C - NIVEAU +5 - LOCAL N5116.A - LAVE-BASSINS</t>
  </si>
  <si>
    <t>CHU-ST-EQPT-2100138</t>
  </si>
  <si>
    <t>14/05/0204</t>
  </si>
  <si>
    <t>1450073</t>
  </si>
  <si>
    <t>HN.C.N7013</t>
  </si>
  <si>
    <t>HN - BATIMENT C - NIVEAU +7 - LOCAL N7013 - LAVE-BASSINS</t>
  </si>
  <si>
    <t>CHU-ST-EQPT-2100139</t>
  </si>
  <si>
    <t>14/05/064</t>
  </si>
  <si>
    <t>1452012</t>
  </si>
  <si>
    <t>PEDIAT.B GDS ENF. HN</t>
  </si>
  <si>
    <t>6822</t>
  </si>
  <si>
    <t>HN.E.N2022</t>
  </si>
  <si>
    <t>HN - BATIMENT E - NIVEAU +2 - LOCAL N2022 - LAVE-BASSINS</t>
  </si>
  <si>
    <t>CHU-ST-EQPT-2100140</t>
  </si>
  <si>
    <t>14/05/0341</t>
  </si>
  <si>
    <t>1452126</t>
  </si>
  <si>
    <t>CHIRURGIE GYNECOLOGIE HC</t>
  </si>
  <si>
    <t>6563</t>
  </si>
  <si>
    <t>HN.F.N0542</t>
  </si>
  <si>
    <t>HN - BATIMENT F - NIVEAU 0 - LOCAL N0542 - LAVE-BASSINS + MENAGE</t>
  </si>
  <si>
    <t>CHU-ST-EQPT-2100141</t>
  </si>
  <si>
    <t>14/05/0262</t>
  </si>
  <si>
    <t>1450074</t>
  </si>
  <si>
    <t>U.H.C.D. O</t>
  </si>
  <si>
    <t>5025</t>
  </si>
  <si>
    <t>HN.G.S1349</t>
  </si>
  <si>
    <t>HN - BATIMENT G - NIVEAU -1 - LOCAL S1349 - LAVE-BASSINS</t>
  </si>
  <si>
    <t>CHU-ST-EQPT-2100148</t>
  </si>
  <si>
    <t>16/05/0006</t>
  </si>
  <si>
    <t>1650015</t>
  </si>
  <si>
    <t>UROLOGIE A   HC   HN</t>
  </si>
  <si>
    <t>6501</t>
  </si>
  <si>
    <t>HN.B.N2088</t>
  </si>
  <si>
    <t>HN - BATIMENT B - NIVEAU +2 - LOCAL N2088 - LAVE-BASSINS</t>
  </si>
  <si>
    <t>CHU-ST-EQPT-2100149</t>
  </si>
  <si>
    <t>21/08/0050</t>
  </si>
  <si>
    <t>2152022</t>
  </si>
  <si>
    <t>HN.B.N4103</t>
  </si>
  <si>
    <t>HN - BATIMENT B - NIVEAU +4 - LOCAL N4103 - LAVE-BASSINS</t>
  </si>
  <si>
    <t>CHU-ST-EQPT-2100150</t>
  </si>
  <si>
    <t>21/08/003</t>
  </si>
  <si>
    <t>2150002</t>
  </si>
  <si>
    <t>HN.C.N0243</t>
  </si>
  <si>
    <t>HN - BATIMENT C - NIVEAU 0 - LOCAL N0243 - LAVE-BASSINS</t>
  </si>
  <si>
    <t>CHU-ST-EQPT-2100151</t>
  </si>
  <si>
    <t>21/08/0112</t>
  </si>
  <si>
    <t>2115059</t>
  </si>
  <si>
    <t>REANIM. PEDIATRIE HN</t>
  </si>
  <si>
    <t>6825</t>
  </si>
  <si>
    <t>HN.E.N0122</t>
  </si>
  <si>
    <t>HN - BATIMENT E - NIVEAU 0 - LOCAL N0122 - LAVE-BASSINS + MENAGE</t>
  </si>
  <si>
    <t>CHU-ST-EQPT-2100152</t>
  </si>
  <si>
    <t>21/08/0265</t>
  </si>
  <si>
    <t>2150001</t>
  </si>
  <si>
    <t>HEMATO.ONCO.PED. HC</t>
  </si>
  <si>
    <t>6831</t>
  </si>
  <si>
    <t>HN.E.N2063</t>
  </si>
  <si>
    <t>HN - BATIMENT E - NIVEAU +2 - LOCAL N2063 - LAVE-BASSINS + MENAGE</t>
  </si>
  <si>
    <t>CHU-ST-EQPT-2100153</t>
  </si>
  <si>
    <t>20/08/0265</t>
  </si>
  <si>
    <t>2052179</t>
  </si>
  <si>
    <t>ACCUEIL URGENCES</t>
  </si>
  <si>
    <t>5017</t>
  </si>
  <si>
    <t>HN.G.S1298</t>
  </si>
  <si>
    <t>HN - BATIMENT G - NIVEAU -1 - LOCAL S1298 - LAVE-BASSINS</t>
  </si>
  <si>
    <t>CHU-ST-EQPT-2100154</t>
  </si>
  <si>
    <t>20/08/0252</t>
  </si>
  <si>
    <t>2150007</t>
  </si>
  <si>
    <t>MAINT.ELECTROTECHNIQUE</t>
  </si>
  <si>
    <t>0695</t>
  </si>
  <si>
    <t>HN.H.S1244</t>
  </si>
  <si>
    <t>HN - BATIMENT H - NIVEAU -1 - LOCAL S1244 - ATELIER EQUIPEMENTS</t>
  </si>
  <si>
    <t>CHU-ST-EQPT-2100156</t>
  </si>
  <si>
    <t>MEIKO</t>
  </si>
  <si>
    <t>LAVE-BASSINS MEIKO - TOPLINE 20</t>
  </si>
  <si>
    <t>10423877</t>
  </si>
  <si>
    <t>1952020</t>
  </si>
  <si>
    <t>HN.A.N2387</t>
  </si>
  <si>
    <t>HN - BATIMENT A - NIVEAU +2 - LOCAL N2387 - LAVE-BASSINS</t>
  </si>
  <si>
    <t>CHU-ST-EQPT-2100157</t>
  </si>
  <si>
    <t>10462684</t>
  </si>
  <si>
    <t>2050000</t>
  </si>
  <si>
    <t>ENDOCRINO. HS</t>
  </si>
  <si>
    <t>1055</t>
  </si>
  <si>
    <t>HN.A.N3144</t>
  </si>
  <si>
    <t>HN - BATIMENT A - NIVEAU +3 - LOCAL N3144 - LAVE-BASSINS</t>
  </si>
  <si>
    <t>CHU-ST-EQPT-2100158</t>
  </si>
  <si>
    <t>10470881</t>
  </si>
  <si>
    <t>2050032</t>
  </si>
  <si>
    <t>INFECTIOLOGIE HC</t>
  </si>
  <si>
    <t>6330</t>
  </si>
  <si>
    <t>HN.A.N3273</t>
  </si>
  <si>
    <t>HN - BATIMENT A - NIVEAU +3 - LOCAL N3273 - LAVE-BASSINS</t>
  </si>
  <si>
    <t>CHU-ST-EQPT-2100159</t>
  </si>
  <si>
    <t>10475708</t>
  </si>
  <si>
    <t>2050047</t>
  </si>
  <si>
    <t>HN.A.N3283</t>
  </si>
  <si>
    <t>HN - BATIMENT A - NIVEAU +3 - LOCAL N3283 - LAVE-BASSINS</t>
  </si>
  <si>
    <t>CHU-ST-EQPT-2100160</t>
  </si>
  <si>
    <t>10414441</t>
  </si>
  <si>
    <t>1952065</t>
  </si>
  <si>
    <t>HN.B.N0162</t>
  </si>
  <si>
    <t>HN - BATIMENT B - NIVEAU 0 - LOCAL N0162 - LAVE-BASSINS</t>
  </si>
  <si>
    <t>CHU-ST-EQPT-2100161</t>
  </si>
  <si>
    <t>10304060</t>
  </si>
  <si>
    <t>1550019</t>
  </si>
  <si>
    <t>HN.B.N0148</t>
  </si>
  <si>
    <t>HN - BATIMENT B - NIVEAU 0 - LOCAL N0148 - LAVE-BASSINS</t>
  </si>
  <si>
    <t>CHU-ST-EQPT-2100162</t>
  </si>
  <si>
    <t>10414444</t>
  </si>
  <si>
    <t>1952074</t>
  </si>
  <si>
    <t>CONSULT ORTHO-TRAUMA</t>
  </si>
  <si>
    <t>2413</t>
  </si>
  <si>
    <t>HN.B.N1025</t>
  </si>
  <si>
    <t>HN - BATIMENT B - NIVEAU +1 - LOCAL N1025 - LAVE-BASSINS</t>
  </si>
  <si>
    <t>CHU-ST-EQPT-2100163</t>
  </si>
  <si>
    <t>10317990</t>
  </si>
  <si>
    <t>1650036</t>
  </si>
  <si>
    <t>UC HC ORL OPH CMF</t>
  </si>
  <si>
    <t>7715</t>
  </si>
  <si>
    <t>HN.B.N2012</t>
  </si>
  <si>
    <t>HN - BATIMENT B - NIVEAU +2 - LOCAL N2012 - LAVE-BASSINS</t>
  </si>
  <si>
    <t>CHU-ST-EQPT-2100164</t>
  </si>
  <si>
    <t>10462685</t>
  </si>
  <si>
    <t>2050020</t>
  </si>
  <si>
    <t>HN.B.N2033</t>
  </si>
  <si>
    <t>HN - BATIMENT B - NIVEAU +2 - LOCAL N2033 - LAVE-BASSINS</t>
  </si>
  <si>
    <t>CHU-ST-EQPT-2100165</t>
  </si>
  <si>
    <t>10347521</t>
  </si>
  <si>
    <t>1752003</t>
  </si>
  <si>
    <t>HN.B.N2110</t>
  </si>
  <si>
    <t>HN - BATIMENT B - NIVEAU +2 - LOCAL N2110 - LAVE-BASSINS</t>
  </si>
  <si>
    <t>CHU-ST-EQPT-2100166</t>
  </si>
  <si>
    <t>10435283</t>
  </si>
  <si>
    <t>1950029</t>
  </si>
  <si>
    <t>HN.B.N3106</t>
  </si>
  <si>
    <t>HN - BATIMENT B - NIVEAU +3 - LOCAL N3106 - LAVE-BASSINS</t>
  </si>
  <si>
    <t>CHU-ST-EQPT-2100167</t>
  </si>
  <si>
    <t>10461686</t>
  </si>
  <si>
    <t>2050021</t>
  </si>
  <si>
    <t>HN.B.S1038</t>
  </si>
  <si>
    <t>HN - BATIMENT B - NIVEAU -1 - LOCAL S1038 - LAVE-BASSINS</t>
  </si>
  <si>
    <t>CHU-ST-EQPT-2100168</t>
  </si>
  <si>
    <t>10332069</t>
  </si>
  <si>
    <t>1550077</t>
  </si>
  <si>
    <t>NEPHRO H.JOUR MED.HN</t>
  </si>
  <si>
    <t>6571</t>
  </si>
  <si>
    <t>HN.C.N0289.B</t>
  </si>
  <si>
    <t>HN - BATIMENT C - NIVEAU 0 - LOCAL N0289.B - LAVE-BASSINS</t>
  </si>
  <si>
    <t>CHU-ST-EQPT-2100169</t>
  </si>
  <si>
    <t>10332068</t>
  </si>
  <si>
    <t>1652143</t>
  </si>
  <si>
    <t>HN.C.N1325</t>
  </si>
  <si>
    <t>HN - BATIMENT C - NIVEAU +1 - LOCAL N1325 - MENAGE</t>
  </si>
  <si>
    <t>CHU-ST-EQPT-2100170</t>
  </si>
  <si>
    <t>10458559</t>
  </si>
  <si>
    <t>1950044</t>
  </si>
  <si>
    <t>GASTRO-ENTERO. B  HN</t>
  </si>
  <si>
    <t>6352</t>
  </si>
  <si>
    <t>HN.C.N4100</t>
  </si>
  <si>
    <t>HN - BATIMENT C - NIVEAU +4 - LOCAL N4100 - LAVE-BASSINS</t>
  </si>
  <si>
    <t>CHU-ST-EQPT-2100171</t>
  </si>
  <si>
    <t>10317745</t>
  </si>
  <si>
    <t>1650037</t>
  </si>
  <si>
    <t>SOINS PALLIATIFS HC</t>
  </si>
  <si>
    <t>8265</t>
  </si>
  <si>
    <t>HN.C.N5016.B</t>
  </si>
  <si>
    <t>HN - BATIMENT C - NIVEAU +5 - LOCAL N5016.B - LAVE-BASSINS</t>
  </si>
  <si>
    <t>CHU-ST-EQPT-2100172</t>
  </si>
  <si>
    <t>10415298</t>
  </si>
  <si>
    <t>1950014</t>
  </si>
  <si>
    <t>PNEUMOLOGIE C HC  HN</t>
  </si>
  <si>
    <t>6253</t>
  </si>
  <si>
    <t>HN.C.N6116</t>
  </si>
  <si>
    <t>HN - BATIMENT C - NIVEAU +6 - LOCAL N6116 - LAVE-BASSINS</t>
  </si>
  <si>
    <t>CHU-ST-EQPT-2100173</t>
  </si>
  <si>
    <t>10475579</t>
  </si>
  <si>
    <t>2055048</t>
  </si>
  <si>
    <t>CARDIOLOGIE B HC  HN</t>
  </si>
  <si>
    <t>6202</t>
  </si>
  <si>
    <t>HN.C.N7101</t>
  </si>
  <si>
    <t>HN - BATIMENT C - NIVEAU +7 - LOCAL N7101 - MENAGE + LAVE-BASSINS</t>
  </si>
  <si>
    <t>CHU-ST-EQPT-2100174</t>
  </si>
  <si>
    <t>10423878</t>
  </si>
  <si>
    <t>1950021</t>
  </si>
  <si>
    <t>CONSULT UROLOGIE  HN</t>
  </si>
  <si>
    <t>6521</t>
  </si>
  <si>
    <t>HN.D.N0008.A</t>
  </si>
  <si>
    <t>HN - BATIMENT D - NIVEAU 0 - LOCAL N0008.A - MENAGE + LAVE-BASSINS</t>
  </si>
  <si>
    <t>CHU-ST-EQPT-2100175</t>
  </si>
  <si>
    <t>10475573</t>
  </si>
  <si>
    <t>2050046</t>
  </si>
  <si>
    <t>ANGIOLOGIE</t>
  </si>
  <si>
    <t>6669</t>
  </si>
  <si>
    <t>HN.D.N1027.A</t>
  </si>
  <si>
    <t>HN - BATIMENT D - NIVEAU +1 - LOCAL N1027.A - TOILETTES (PERSONNELS)</t>
  </si>
  <si>
    <t>CHU-ST-EQPT-2100176</t>
  </si>
  <si>
    <t>10344235</t>
  </si>
  <si>
    <t>1750005</t>
  </si>
  <si>
    <t>SALLE DE NAISSANCE</t>
  </si>
  <si>
    <t>6568</t>
  </si>
  <si>
    <t>HN.E.N0037</t>
  </si>
  <si>
    <t>HN - BATIMENT E - NIVEAU 0 - LOCAL N0037 - LAVE-BASSINS</t>
  </si>
  <si>
    <t>CHU-ST-EQPT-2100177</t>
  </si>
  <si>
    <t>10364173</t>
  </si>
  <si>
    <t>1750049</t>
  </si>
  <si>
    <t>UHCD GYN-OBS</t>
  </si>
  <si>
    <t>6412</t>
  </si>
  <si>
    <t>HN.E.N0407</t>
  </si>
  <si>
    <t>HN - BATIMENT E - NIVEAU 0 - LOCAL N0407 - LAVE-BASSINS</t>
  </si>
  <si>
    <t>CHU-ST-EQPT-2100178</t>
  </si>
  <si>
    <t>14414439</t>
  </si>
  <si>
    <t>1952069</t>
  </si>
  <si>
    <t>PEDIAT.C NOURRISS.HN</t>
  </si>
  <si>
    <t>6823</t>
  </si>
  <si>
    <t>HN.E.N3012</t>
  </si>
  <si>
    <t>HN - BATIMENT E - NIVEAU +3 - LOCAL N3012 - LAVE-BASSINS</t>
  </si>
  <si>
    <t>CHU-ST-EQPT-2100179</t>
  </si>
  <si>
    <t>10321291</t>
  </si>
  <si>
    <t>1650044</t>
  </si>
  <si>
    <t>HN.G.S1391</t>
  </si>
  <si>
    <t>HN - BATIMENT G - NIVEAU -1 - LOCAL S1391 - LAVE-BASSINS</t>
  </si>
  <si>
    <t>CHU-ST-EQPT-2100180</t>
  </si>
  <si>
    <t>10393623</t>
  </si>
  <si>
    <t>1850071</t>
  </si>
  <si>
    <t>CHU-ST-EQPT-2100181</t>
  </si>
  <si>
    <t>10393622</t>
  </si>
  <si>
    <t>1850072</t>
  </si>
  <si>
    <t>HN.G.S1273</t>
  </si>
  <si>
    <t>HN - BATIMENT G - NIVEAU -1 - LOCAL S1273 - LAVE-BASSINS</t>
  </si>
  <si>
    <t>CHU-ST-EQPT-2100182</t>
  </si>
  <si>
    <t>10323639</t>
  </si>
  <si>
    <t>1650064</t>
  </si>
  <si>
    <t>NEPHROLOGIE HC    HN</t>
  </si>
  <si>
    <t>6572</t>
  </si>
  <si>
    <t>HN.C.N3026</t>
  </si>
  <si>
    <t>HN - BATIMENT C - NIVEAU +3 - LOCAL N3026 - MENAGE + LAVE-BASSINS</t>
  </si>
  <si>
    <t>CHU-ST-EQPT-2100184</t>
  </si>
  <si>
    <t>10414440</t>
  </si>
  <si>
    <t>1952064</t>
  </si>
  <si>
    <t>REA G MEDICALE</t>
  </si>
  <si>
    <t>5099</t>
  </si>
  <si>
    <t>HN.G.N0517</t>
  </si>
  <si>
    <t>HN - BATIMENT G - NIVEAU 0 - LOCAL N0517 - LAVE-BASSINS</t>
  </si>
  <si>
    <t>CHU-ST-EQPT-2100185</t>
  </si>
  <si>
    <t>10435284</t>
  </si>
  <si>
    <t>1950033</t>
  </si>
  <si>
    <t>HN.H.N1425</t>
  </si>
  <si>
    <t>HN - BATIMENT H - NIVEAU +1 - LOCAL N1425 - TOILETTES</t>
  </si>
  <si>
    <t>CHU-ST-EQPT-2100230</t>
  </si>
  <si>
    <t>10404235</t>
  </si>
  <si>
    <t>1850031</t>
  </si>
  <si>
    <t>USLD LIZERON</t>
  </si>
  <si>
    <t>8240</t>
  </si>
  <si>
    <t>BV.10.N0059</t>
  </si>
  <si>
    <t>BV - PAVILLON 10 - NIVEAU 0 - LOCAL N0059 - LAVE-BASSINS</t>
  </si>
  <si>
    <t>CHU-ST-EQPT-2100231</t>
  </si>
  <si>
    <t>10404233</t>
  </si>
  <si>
    <t>1850032</t>
  </si>
  <si>
    <t>BV.10.N0086</t>
  </si>
  <si>
    <t>BV - PAVILLON 10 - NIVEAU 0 - LOCAL N0086 - LAVE-BASSINS</t>
  </si>
  <si>
    <t>CHU-ST-EQPT-2100232</t>
  </si>
  <si>
    <t>10404243</t>
  </si>
  <si>
    <t>1850035</t>
  </si>
  <si>
    <t>USLD DORLAY</t>
  </si>
  <si>
    <t>8241</t>
  </si>
  <si>
    <t>BV.10.N1080</t>
  </si>
  <si>
    <t>BV - PAVILLON 10 - NIVEAU +1 - LOCAL N1080 - LAVE-BASSINS</t>
  </si>
  <si>
    <t>CHU-ST-EQPT-2100233</t>
  </si>
  <si>
    <t>10404237</t>
  </si>
  <si>
    <t>1850033</t>
  </si>
  <si>
    <t>USLD ONDAINE</t>
  </si>
  <si>
    <t>8250</t>
  </si>
  <si>
    <t>BV.10.N0133</t>
  </si>
  <si>
    <t>BV - PAVILLON 10 - NIVEAU 0 - LOCAL N0133 - LAVE-BASSINS</t>
  </si>
  <si>
    <t>CHU-ST-EQPT-2100234</t>
  </si>
  <si>
    <t>10404244</t>
  </si>
  <si>
    <t>1850034</t>
  </si>
  <si>
    <t>BV.10.N0111</t>
  </si>
  <si>
    <t>BV - PAVILLON 10 - NIVEAU 0 - LOCAL N0111 - LAVE-BASSINS</t>
  </si>
  <si>
    <t>CHU-ST-EQPT-2100235</t>
  </si>
  <si>
    <t>10404234</t>
  </si>
  <si>
    <t>1850036</t>
  </si>
  <si>
    <t>BV.10.N1066</t>
  </si>
  <si>
    <t>BV - PAVILLON 10 - NIVEAU +1 - LOCAL N1066 - LAVE-BASSINS</t>
  </si>
  <si>
    <t>CHU-ST-EQPT-2100236</t>
  </si>
  <si>
    <t>10404242</t>
  </si>
  <si>
    <t>1850038</t>
  </si>
  <si>
    <t>USLD LIGNON</t>
  </si>
  <si>
    <t>8251</t>
  </si>
  <si>
    <t>BV.10.N1134</t>
  </si>
  <si>
    <t>BV - PAVILLON 10 - NIVEAU +1 - LOCAL N1134 - LAVE-BASSINS</t>
  </si>
  <si>
    <t>CHU-ST-EQPT-2100237</t>
  </si>
  <si>
    <t>10404241</t>
  </si>
  <si>
    <t>1850037</t>
  </si>
  <si>
    <t>BV.10.N1110</t>
  </si>
  <si>
    <t>BV - PAVILLON 10 - NIVEAU +1 - LOCAL N1110 - LAVE-BASSINS</t>
  </si>
  <si>
    <t>CHU-ST-EQPT-2100238</t>
  </si>
  <si>
    <t>10404238</t>
  </si>
  <si>
    <t>1850041</t>
  </si>
  <si>
    <t>USLD COISE</t>
  </si>
  <si>
    <t>8252</t>
  </si>
  <si>
    <t>BV.10.N2110</t>
  </si>
  <si>
    <t>BV - PAVILLON 10 - NIVEAU +2 - LOCAL N2110 - LAVE-BASSINS</t>
  </si>
  <si>
    <t>CHU-ST-EQPT-2100239</t>
  </si>
  <si>
    <t>10404236</t>
  </si>
  <si>
    <t>1850042</t>
  </si>
  <si>
    <t>BV.10.N2134</t>
  </si>
  <si>
    <t>BV - PAVILLON 10 - NIVEAU +2 - LOCAL N2134 - LAVE-BASSINS</t>
  </si>
  <si>
    <t>CHU-ST-EQPT-2100240</t>
  </si>
  <si>
    <t>10404240</t>
  </si>
  <si>
    <t>1850039</t>
  </si>
  <si>
    <t>USLD FURAN</t>
  </si>
  <si>
    <t>8242</t>
  </si>
  <si>
    <t>BV.10.N2080</t>
  </si>
  <si>
    <t>BV - PAVILLON 10 - NIVEAU +2 - LOCAL N2080 - LAVE-BASSINS</t>
  </si>
  <si>
    <t>CHU-ST-EQPT-2100241</t>
  </si>
  <si>
    <t>10404239</t>
  </si>
  <si>
    <t>1850040</t>
  </si>
  <si>
    <t>BV.10.N2066</t>
  </si>
  <si>
    <t>BV - PAVILLON 10 - NIVEAU +2 - LOCAL N2066 - LAVE-BASSINS</t>
  </si>
  <si>
    <t>CHU-ST-EQPT-2100242</t>
  </si>
  <si>
    <t>10362427</t>
  </si>
  <si>
    <t>1750036</t>
  </si>
  <si>
    <t>M.P.R. PED 6-17 POLY HC</t>
  </si>
  <si>
    <t>1731</t>
  </si>
  <si>
    <t>BV.15.N3013</t>
  </si>
  <si>
    <t>BV - PAVILLON 15 - NIVEAU +3 - LOCAL N3013 - LAVE-BASSINS</t>
  </si>
  <si>
    <t>CHU-ST-EQPT-2100243</t>
  </si>
  <si>
    <t>10464800</t>
  </si>
  <si>
    <t>2050022</t>
  </si>
  <si>
    <t>LA CHARITE</t>
  </si>
  <si>
    <t>CS MED GERIA BAT L2 HC CH</t>
  </si>
  <si>
    <t>8155</t>
  </si>
  <si>
    <t>CH.L.N2021</t>
  </si>
  <si>
    <t>CH - PAVILLON L - NIVEAU +2 - LOCAL N2021 - DECONTAMINATION</t>
  </si>
  <si>
    <t>CHU-ST-EQPT-2100244</t>
  </si>
  <si>
    <t>10462686</t>
  </si>
  <si>
    <t>2050019</t>
  </si>
  <si>
    <t>SSR GERIA NEURO M1 HC CH</t>
  </si>
  <si>
    <t>8056</t>
  </si>
  <si>
    <t>CH.M.N1015</t>
  </si>
  <si>
    <t>CH - PAVILLON M - NIVEAU +1 - LOCAL N1015 - DOUCHE + LAVE-BASSINS</t>
  </si>
  <si>
    <t>CHU-ST-EQPT-2100245</t>
  </si>
  <si>
    <t>10332061</t>
  </si>
  <si>
    <t>1652141</t>
  </si>
  <si>
    <t>CS MED GERIA BAT M2 HC CH</t>
  </si>
  <si>
    <t>1450</t>
  </si>
  <si>
    <t>CH.M.N2031</t>
  </si>
  <si>
    <t>CH - PAVILLON M - NIVEAU +2 - LOCAL N2031 - MENAGE + LAVE-BASSINS</t>
  </si>
  <si>
    <t>CHU-ST-EQPT-2100246</t>
  </si>
  <si>
    <t>10332060</t>
  </si>
  <si>
    <t>1652142</t>
  </si>
  <si>
    <t>CH.M.N2003</t>
  </si>
  <si>
    <t>CH - PAVILLON M - NIVEAU +2 - LOCAL N2003 - LINGE SALE</t>
  </si>
  <si>
    <t>CHU-ST-EQPT-2100247</t>
  </si>
  <si>
    <t>10391607</t>
  </si>
  <si>
    <t>NR</t>
  </si>
  <si>
    <t>CS MED GERIA BAT R2 HC CH</t>
  </si>
  <si>
    <t>8047</t>
  </si>
  <si>
    <t>CH.R.N2025</t>
  </si>
  <si>
    <t>CH - PAVILLON R - NIVEAU +2 - LOCAL N2025 - RANGEMENT</t>
  </si>
  <si>
    <t>CHU-ST-EQPT-2100248</t>
  </si>
  <si>
    <t>10476677</t>
  </si>
  <si>
    <t>INTENDANCE</t>
  </si>
  <si>
    <t>6064</t>
  </si>
  <si>
    <t>CH.N.N0014</t>
  </si>
  <si>
    <t>CH - PAVILLON N - NIVEAU 0 - N0014 - BUREAU</t>
  </si>
  <si>
    <t>CHU-ST-EQPT-2100258</t>
  </si>
  <si>
    <t>13091606</t>
  </si>
  <si>
    <t>HN.H.N1108.A</t>
  </si>
  <si>
    <t>HN - BATIMENT H - NIVEAU +1 - LOCAL N1108.A - LAVE-BASSINS</t>
  </si>
  <si>
    <t>CHU-ST-EQPT-2100259</t>
  </si>
  <si>
    <t>13091605</t>
  </si>
  <si>
    <t>1850044</t>
  </si>
  <si>
    <t>CHU-ST-EQPT-2100260</t>
  </si>
  <si>
    <t>10372465</t>
  </si>
  <si>
    <t>1850009</t>
  </si>
  <si>
    <t>CONSULT INFECTIOLOGIE</t>
  </si>
  <si>
    <t>6331</t>
  </si>
  <si>
    <t>HN.A.N1656</t>
  </si>
  <si>
    <t>HN - BATIMENT A - NIVEAU +1 - LOCAL N1656 - LAVE-BASSINS</t>
  </si>
  <si>
    <t>CHU-ST-EQPT-2100261</t>
  </si>
  <si>
    <t>LAVE-BASSINS ARCANIA - LB01</t>
  </si>
  <si>
    <t>101/102</t>
  </si>
  <si>
    <t>0120092</t>
  </si>
  <si>
    <t>ACC.MED.CHIR.PED. HN</t>
  </si>
  <si>
    <t>6800</t>
  </si>
  <si>
    <t>HN.F.S1555</t>
  </si>
  <si>
    <t>HN - BATIMENT F - NIVEAU -1 - LOCAL S1555 - LAVE-BASSINS + MENAGE</t>
  </si>
  <si>
    <t>CHU-ST-EQPT-2100262</t>
  </si>
  <si>
    <t>21/08/212</t>
  </si>
  <si>
    <t>2150064-1</t>
  </si>
  <si>
    <t>ADMINISTRATION</t>
  </si>
  <si>
    <t>CONV.SRPR</t>
  </si>
  <si>
    <t>2529</t>
  </si>
  <si>
    <t>HN.G.N0470</t>
  </si>
  <si>
    <t>HN - BATIMENT G - NIVEAU 0 - LOCAL N0470 - LAVE-BASSINS</t>
  </si>
  <si>
    <t>CHU-ST-EQPT-2100263</t>
  </si>
  <si>
    <t>ARJO</t>
  </si>
  <si>
    <t>LAVE-BASSINS ARJO - TYPHOON</t>
  </si>
  <si>
    <t>W50038410</t>
  </si>
  <si>
    <t>1252071</t>
  </si>
  <si>
    <t>SSR GER.POLY PAT L1 HC CH</t>
  </si>
  <si>
    <t>8140</t>
  </si>
  <si>
    <t>CH.L.N1019</t>
  </si>
  <si>
    <t>CH - PAVILLON L - NIVEAU +1 - LOCAL N1019 - DECONTAMINATION</t>
  </si>
  <si>
    <t>CHU-ST-EQPT-2100264</t>
  </si>
  <si>
    <t>0842043</t>
  </si>
  <si>
    <t>1254006</t>
  </si>
  <si>
    <t>CH.M.N1035</t>
  </si>
  <si>
    <t>CH - PAVILLON M - NIVEAU +1 - LOCAL N1035 - DECONTAMINATION</t>
  </si>
  <si>
    <t>CHU-ST-EQPT-2100265</t>
  </si>
  <si>
    <t>0838169</t>
  </si>
  <si>
    <t>0854144</t>
  </si>
  <si>
    <t>CHU-ST-EQPT-2100266</t>
  </si>
  <si>
    <t>21/08/034</t>
  </si>
  <si>
    <t>2150034</t>
  </si>
  <si>
    <t>BV.15.N3061</t>
  </si>
  <si>
    <t>BV - PAVILLON 15 - NIVEAU +3 - LOCAL N3061 - DECONTAMINATION</t>
  </si>
  <si>
    <t>CHU-ST-EQPT-2100267</t>
  </si>
  <si>
    <t>20/08/0202</t>
  </si>
  <si>
    <t>2052174</t>
  </si>
  <si>
    <t>HN.G.N0523</t>
  </si>
  <si>
    <t>HN - BATIMENT G - NIVEAU 0 - LOCAL N0523 - LAVE-BASSINS</t>
  </si>
  <si>
    <t>CHU-ST-EQPT-2100268</t>
  </si>
  <si>
    <t>21/08/006</t>
  </si>
  <si>
    <t>2150006</t>
  </si>
  <si>
    <t>CHU-ST-EQPT-2100269</t>
  </si>
  <si>
    <t>20/08/0227</t>
  </si>
  <si>
    <t>2052178</t>
  </si>
  <si>
    <t>CHU-ST-EQPT-2100352</t>
  </si>
  <si>
    <t>13/05/009</t>
  </si>
  <si>
    <t>1350032</t>
  </si>
  <si>
    <t>M.P.R. ADULTE NEURO HC</t>
  </si>
  <si>
    <t>1739</t>
  </si>
  <si>
    <t>BV.15.N2060</t>
  </si>
  <si>
    <t>BV - PAVILLON 15 - NIVEAU +2 - LOCAL N2060 - LINGE SALE + LAVE-BASSINS</t>
  </si>
  <si>
    <t>CHU-ST-EQPT-2100371</t>
  </si>
  <si>
    <t>916694</t>
  </si>
  <si>
    <t>0652009</t>
  </si>
  <si>
    <t>MED.NUCL. TEP-SCAN</t>
  </si>
  <si>
    <t>7046</t>
  </si>
  <si>
    <t>HN.B.N1349</t>
  </si>
  <si>
    <t>HN - BATIMENT B - NIVEAU +1 - LOCAL N1349 - LAVE-BASSINS</t>
  </si>
  <si>
    <t>CHU-ST-EQPT-2100372</t>
  </si>
  <si>
    <t>13/05/072</t>
  </si>
  <si>
    <t>1352065</t>
  </si>
  <si>
    <t>UNITE DE CRISE HC</t>
  </si>
  <si>
    <t>5018</t>
  </si>
  <si>
    <t>HN.G.N2198</t>
  </si>
  <si>
    <t>HN - BATIMENT G - NIVEAU +2 - LOCAL N2198 - LAVE-BASSINS</t>
  </si>
  <si>
    <t>CHU-ST-EQPT-2100373</t>
  </si>
  <si>
    <t>1550056</t>
  </si>
  <si>
    <t>CHU-ST-EQPT-2100374</t>
  </si>
  <si>
    <t>08/C2/202</t>
  </si>
  <si>
    <t>0851097</t>
  </si>
  <si>
    <t>URG. PSYCH</t>
  </si>
  <si>
    <t>8168</t>
  </si>
  <si>
    <t>HN.G.N1457</t>
  </si>
  <si>
    <t>HN - BATIMENT G - NIVEAU +1 - LOCAL N1457 - LAVE-BASSINS</t>
  </si>
  <si>
    <t>CHU-ST-EQPT-2100375</t>
  </si>
  <si>
    <t>08/C2/204</t>
  </si>
  <si>
    <t>0851109</t>
  </si>
  <si>
    <t>HN.G.N2247</t>
  </si>
  <si>
    <t>HN - BATIMENT G - NIVEAU +2 - LOCAL N2247 - LAVE-BASSINS</t>
  </si>
  <si>
    <t>CHU-ST-EQPT-2200004</t>
  </si>
  <si>
    <t>08/C2/175</t>
  </si>
  <si>
    <t>0850008</t>
  </si>
  <si>
    <t>BV.15.N1</t>
  </si>
  <si>
    <t>BV - PAVILLON 15 - NIVEAU +1</t>
  </si>
  <si>
    <t>CHU-ST-EQPT-2200006</t>
  </si>
  <si>
    <t>08/C2/205</t>
  </si>
  <si>
    <t>0851108</t>
  </si>
  <si>
    <t>CS NPG BAT R1 HC CH</t>
  </si>
  <si>
    <t>8156</t>
  </si>
  <si>
    <t>CH.R.N1021</t>
  </si>
  <si>
    <t>CH - PAVILLON R - NIVEAU +1 - LOCAL N1021 - LAVE-BASSINS</t>
  </si>
  <si>
    <t>CHU-ST-EQPT-2200007</t>
  </si>
  <si>
    <t>08/C2/177</t>
  </si>
  <si>
    <t>CHU-ST-EQPT-2200008</t>
  </si>
  <si>
    <t>SEV083879</t>
  </si>
  <si>
    <t>0838179</t>
  </si>
  <si>
    <t>HN.H.N1123</t>
  </si>
  <si>
    <t>HN - BATIMENT H - NIVEAU +1 - LOCAL N1123 - LAVE-BASSINS</t>
  </si>
  <si>
    <t>CHU-ST-EQPT-2200009</t>
  </si>
  <si>
    <t>08/C2/192</t>
  </si>
  <si>
    <t>CHU-ST-EQPT-2200010</t>
  </si>
  <si>
    <t>21/08/004</t>
  </si>
  <si>
    <t>2150005</t>
  </si>
  <si>
    <t>CHU-ST-EQPT-2200011</t>
  </si>
  <si>
    <t>LAVE-BASSINS ARCANIA - LB03</t>
  </si>
  <si>
    <t>0754023</t>
  </si>
  <si>
    <t>MED. NUCL. IN VIVO</t>
  </si>
  <si>
    <t>7045</t>
  </si>
  <si>
    <t>HN.B.N1282</t>
  </si>
  <si>
    <t>HN - BATIMENT B - NIVEAU +1 - LOCAL N1282 - SALLE D'ATTENTE COUCHEE</t>
  </si>
  <si>
    <t>CHU-ST-EQPT-2200012</t>
  </si>
  <si>
    <t>10473887</t>
  </si>
  <si>
    <t>2050045</t>
  </si>
  <si>
    <t>UC BLOCS 17 SALLES</t>
  </si>
  <si>
    <t>7706</t>
  </si>
  <si>
    <t>HN.H.N0259</t>
  </si>
  <si>
    <t>HN - BATIMENT H - NIVEAU 0 - LOCAL N0259 - LAVE-BASSINS</t>
  </si>
  <si>
    <t>CHU-ST-EQPT-2200013</t>
  </si>
  <si>
    <t>08/C2/203</t>
  </si>
  <si>
    <t>0852099</t>
  </si>
  <si>
    <t>UC BLOCS 9 SALLES</t>
  </si>
  <si>
    <t>7707</t>
  </si>
  <si>
    <t>HN.H.N0494</t>
  </si>
  <si>
    <t>HN - BATIMENT H - NIVEAU 0 - LOCAL N0494 - LAVE-BASSINS</t>
  </si>
  <si>
    <t>CHU-ST-EQPT-2200014</t>
  </si>
  <si>
    <t>08/C2/206</t>
  </si>
  <si>
    <t>0852100</t>
  </si>
  <si>
    <t>HN.H.N0537</t>
  </si>
  <si>
    <t>HN - BATIMENT H - NIVEAU 0 - LOCAL N0537 - LAVE-BASSINS</t>
  </si>
  <si>
    <t>CHU-ST-EQPT-2200015</t>
  </si>
  <si>
    <t>07/C221</t>
  </si>
  <si>
    <t>0752254</t>
  </si>
  <si>
    <t>BLOC CHIR. URGENCE</t>
  </si>
  <si>
    <t>2116</t>
  </si>
  <si>
    <t>HN.H.N0266</t>
  </si>
  <si>
    <t>HN - BATIMENT H - NIVEAU 0 - LOCAL N0266 - PREPARATION PATIENT</t>
  </si>
  <si>
    <t>CHU-ST-EQPT-2200016</t>
  </si>
  <si>
    <t>07/C205</t>
  </si>
  <si>
    <t>0752252</t>
  </si>
  <si>
    <t>HN.H.N0192</t>
  </si>
  <si>
    <t>HN - BATIMENT H - NIVEAU 0 - LOCAL N0192 - LAVE-BASSINS</t>
  </si>
  <si>
    <t>Contrat existant</t>
  </si>
  <si>
    <t>Liste 1</t>
  </si>
  <si>
    <t>OUI</t>
  </si>
  <si>
    <t>NON</t>
  </si>
  <si>
    <t>Liste 2</t>
  </si>
  <si>
    <t>Liste 3</t>
  </si>
  <si>
    <t>48 Heures</t>
  </si>
  <si>
    <t>Liste 4</t>
  </si>
  <si>
    <t>10</t>
  </si>
  <si>
    <t>Date fin engagement</t>
  </si>
  <si>
    <t>Coût Annuel HT maintenance Préventive</t>
  </si>
  <si>
    <t>Coût Annuel HT maintenance Corrective</t>
  </si>
  <si>
    <t>Coût Annuel HT Fourniture seule</t>
  </si>
  <si>
    <t>Coût Annuel HT Location</t>
  </si>
  <si>
    <t>Coût Annuel HT Astreinte</t>
  </si>
  <si>
    <t>Prestataire(s) actuel(s)</t>
  </si>
  <si>
    <t>MARCHE ACTUEL</t>
  </si>
  <si>
    <t>CH ROANNE</t>
  </si>
  <si>
    <t>CH SERRIERES</t>
  </si>
  <si>
    <t>TOTAL HT LOCATION</t>
  </si>
  <si>
    <t>06/C037</t>
  </si>
  <si>
    <t>CHGC</t>
  </si>
  <si>
    <t>C1</t>
  </si>
  <si>
    <t>06/C124</t>
  </si>
  <si>
    <t>C3</t>
  </si>
  <si>
    <t>06/C125</t>
  </si>
  <si>
    <t>B2</t>
  </si>
  <si>
    <t>06/C126</t>
  </si>
  <si>
    <t>A2</t>
  </si>
  <si>
    <t>06/C127</t>
  </si>
  <si>
    <t>A3</t>
  </si>
  <si>
    <t>LAVE-BASSINS ARCANIA - LB07</t>
  </si>
  <si>
    <t>06/C128</t>
  </si>
  <si>
    <t>B3</t>
  </si>
  <si>
    <t>LAVE-BASSINS ARCANIA - LB08</t>
  </si>
  <si>
    <t>06/C129</t>
  </si>
  <si>
    <t>B4</t>
  </si>
  <si>
    <t>LAVE BASSIN T15033</t>
  </si>
  <si>
    <t>TYPHOON SP6000AR007</t>
  </si>
  <si>
    <t>BAA064148</t>
  </si>
  <si>
    <t>HOPITAL DU GIER</t>
  </si>
  <si>
    <t>MR  ANTOINE PINAY</t>
  </si>
  <si>
    <t>PAV. B1</t>
  </si>
  <si>
    <t>LAVE BASSIN T14080</t>
  </si>
  <si>
    <t>NINJO</t>
  </si>
  <si>
    <t>W50047527</t>
  </si>
  <si>
    <t>HOPITAL MARREL</t>
  </si>
  <si>
    <t>HDJ</t>
  </si>
  <si>
    <t>LAVE BASSIN T13008</t>
  </si>
  <si>
    <t>W50042328</t>
  </si>
  <si>
    <t>URGENCES</t>
  </si>
  <si>
    <t>LAVE BASSIN T12103</t>
  </si>
  <si>
    <t>TORNADO</t>
  </si>
  <si>
    <t>W50038948</t>
  </si>
  <si>
    <t>URGENCES LITS PORTES</t>
  </si>
  <si>
    <t>LAVE BASSIN T12102</t>
  </si>
  <si>
    <t>TYPHOON SP6000</t>
  </si>
  <si>
    <t>W50037589</t>
  </si>
  <si>
    <t>SOINS DE SUITE MEDICALISE</t>
  </si>
  <si>
    <t>LAVE BASSIN T12035</t>
  </si>
  <si>
    <t>W50035481</t>
  </si>
  <si>
    <t>SALLE RADIO 1</t>
  </si>
  <si>
    <t>LAVE BASSIN T11064</t>
  </si>
  <si>
    <t>W50032053</t>
  </si>
  <si>
    <t>REEDUCATION FONCTIONNELLE</t>
  </si>
  <si>
    <t>LAVE BASSIN T10058</t>
  </si>
  <si>
    <t>W50018166</t>
  </si>
  <si>
    <t>LAVE BASSIN T10031</t>
  </si>
  <si>
    <t>SEV0841173</t>
  </si>
  <si>
    <t>MEDECINE GERIATRIQUE</t>
  </si>
  <si>
    <t>LAVE BASSIN T10030</t>
  </si>
  <si>
    <t>SEV0841172</t>
  </si>
  <si>
    <t>MEDECINE B</t>
  </si>
  <si>
    <t>LAVE BASSIN T07090</t>
  </si>
  <si>
    <t>SEV0735184</t>
  </si>
  <si>
    <t>UJUS</t>
  </si>
  <si>
    <t>LAVE BASSIN T07091</t>
  </si>
  <si>
    <t>SEV0742210</t>
  </si>
  <si>
    <t>CHIRURGIE AMBULATOIRE</t>
  </si>
  <si>
    <t>LAVE BASSIN T07092</t>
  </si>
  <si>
    <t>SEV0742211</t>
  </si>
  <si>
    <t>BLOC MATERNITE</t>
  </si>
  <si>
    <t>LAVE BASSIN T09054</t>
  </si>
  <si>
    <t>SEV0911166</t>
  </si>
  <si>
    <t xml:space="preserve">CHIRURGIE </t>
  </si>
  <si>
    <t>LAVE BASSIN T09053</t>
  </si>
  <si>
    <t>SEV0911164</t>
  </si>
  <si>
    <t>MEDECINE C</t>
  </si>
  <si>
    <t>LAVE BASSIN T09052</t>
  </si>
  <si>
    <t>SEV0907184</t>
  </si>
  <si>
    <t>MEDECINE A</t>
  </si>
  <si>
    <t>LAVE BASSIN T07002</t>
  </si>
  <si>
    <t>SEV0649015</t>
  </si>
  <si>
    <t>MATERNITE</t>
  </si>
  <si>
    <t>LAVE BASSIN T07001</t>
  </si>
  <si>
    <t>SEV0649016</t>
  </si>
  <si>
    <t>SOINS INTENSIFS</t>
  </si>
  <si>
    <t>SEV0340197</t>
  </si>
  <si>
    <t>CHAN</t>
  </si>
  <si>
    <t>BON PASTEUR</t>
  </si>
  <si>
    <t>7.C.14</t>
  </si>
  <si>
    <t>BLOC HOSPITALIER - BATIMENT H - NIVEAU 7 - LOCAL 7.C.14 DECONTAMINATION</t>
  </si>
  <si>
    <t>MISE EN SERVICE  26/11/2003</t>
  </si>
  <si>
    <t>TOPLINE 20ATP</t>
  </si>
  <si>
    <t>MISE EN SERVICE  13/08/2020</t>
  </si>
  <si>
    <t>SSR</t>
  </si>
  <si>
    <t>6.A.42</t>
  </si>
  <si>
    <t>BLOC HOSPITALIER - BATIMENT H - NIVEAU 6 - LOCAL 6.A.42 DECONTAMINATION</t>
  </si>
  <si>
    <t>MISE EN SERVICE  01/10/2020</t>
  </si>
  <si>
    <t>REANIMATION</t>
  </si>
  <si>
    <t>6.C.20</t>
  </si>
  <si>
    <t>BLOC HOSPITALIER - BATIMENT H - NIVEAU 6 - LOCAL 6.C.20 MENAGE</t>
  </si>
  <si>
    <t>MEDECINE D</t>
  </si>
  <si>
    <t>5.A.32</t>
  </si>
  <si>
    <t>BLOC HOSPITALIER - BATIMENT H - NIVEAU 5 - LOCAL 5.A.32 DECONTAMINATION</t>
  </si>
  <si>
    <t>5.C.30</t>
  </si>
  <si>
    <t>BLOC HOSPITALIER - BATIMENT H - NIVEAU 5 - LOCAL 5.C.30 DECONTAMINATION</t>
  </si>
  <si>
    <t>MISE EN SERVICE  01/11/2021</t>
  </si>
  <si>
    <t>W50012680</t>
  </si>
  <si>
    <t>4.A.43</t>
  </si>
  <si>
    <t>BLOC HOSPITALIER - BATIMENT H - NIVEAU 4 - LOCAL 4.A.43 DECONTAMINATION</t>
  </si>
  <si>
    <t>MISE EN SERVICE  08/10/2009</t>
  </si>
  <si>
    <t>TYPHOON S6000</t>
  </si>
  <si>
    <t>252735 - 0108</t>
  </si>
  <si>
    <t>CSG</t>
  </si>
  <si>
    <t>4.C.40</t>
  </si>
  <si>
    <t>BLOC HOSPITALIER - BATIMENT H - NIVEAU 4 - LOCAL 4.C.40 DECONTAMINATION</t>
  </si>
  <si>
    <t>MISE EN SERVICE  26/11/2001</t>
  </si>
  <si>
    <t>252746 - 0108</t>
  </si>
  <si>
    <t>ACHA</t>
  </si>
  <si>
    <t>3.C.39</t>
  </si>
  <si>
    <t>BLOC HOSPITALIER - BATIMENT H - NIVEAU 3 - LOCAL 3.C.39 DECONTAMINATION</t>
  </si>
  <si>
    <t>CHIRURGIE</t>
  </si>
  <si>
    <t>3.A.43</t>
  </si>
  <si>
    <t>BLOC HOSPITALIER - BATIMENT H - NIVEAU 3 - LOCAL 3.A.43 DECONTAMINATION</t>
  </si>
  <si>
    <t>P0471841</t>
  </si>
  <si>
    <t>HAM</t>
  </si>
  <si>
    <t>2.A.44</t>
  </si>
  <si>
    <t>BLOC HOSPITALIER - BATIMENT H - NIVEAU 2 - LOCAL 2.A.44 DECONTAMINATION</t>
  </si>
  <si>
    <t>MISE EN SERVICE  08/01/2018</t>
  </si>
  <si>
    <t>2517176 - 0004</t>
  </si>
  <si>
    <t>UROLOGIE</t>
  </si>
  <si>
    <t>2.C.39</t>
  </si>
  <si>
    <t>BLOC HOSPITALIER - BATIMENT H - NIVEAU 2 - LOCAL 2.C.39 DECONTAMINATION</t>
  </si>
  <si>
    <t>MISE EN SERVICE  02/04/2000</t>
  </si>
  <si>
    <t>1.C.34</t>
  </si>
  <si>
    <t>BLOC HOSPITALIER - BATIMENT H - NIVEAU 1 - LOCAL 1.C.34 DECONTAMINATION</t>
  </si>
  <si>
    <t>MISE EN SERVICE  05/08/2019</t>
  </si>
  <si>
    <t>W50024668</t>
  </si>
  <si>
    <t>1.A.43</t>
  </si>
  <si>
    <t>BLOC HOSPITALIER - BATIMENT H - NIVEAU 1 - LOCAL 1.A.43 DECONTAMINATION</t>
  </si>
  <si>
    <t>MISE EN SERVICE  01/01/2012</t>
  </si>
  <si>
    <t>W50041117</t>
  </si>
  <si>
    <t>R.G1.21</t>
  </si>
  <si>
    <t>BLOC HOSPITALIER - BATIMENT H - NIVEAU 0 - LOCAL R.G1.21 DECONTAMINATION</t>
  </si>
  <si>
    <t>MISE EN SERVICE  10/04/2013</t>
  </si>
  <si>
    <t>WAA056797</t>
  </si>
  <si>
    <t>MISE EN SERVICE  01/12/2014</t>
  </si>
  <si>
    <t>W50012676</t>
  </si>
  <si>
    <t>UDM</t>
  </si>
  <si>
    <t>S1.E1.04</t>
  </si>
  <si>
    <t>BLOC HOSPITALIER - BATIMENT H - NIVEAU -1 - LOCAL S1.E1.04 DECONTAMINATION</t>
  </si>
  <si>
    <t>MISE EN SERVICE  19/08/2009</t>
  </si>
  <si>
    <t>SEV0726101</t>
  </si>
  <si>
    <t>HEMODIALYSE</t>
  </si>
  <si>
    <t>S1.G3.11</t>
  </si>
  <si>
    <t>BLOC HOSPITALIER - BATIMENT H - NIVEAU -1 - LOCAL S1.G3.11 DECONTAMINATION</t>
  </si>
  <si>
    <t>MISE EN SERVICE  12/09/2007</t>
  </si>
  <si>
    <t>P0474217</t>
  </si>
  <si>
    <t>CLOS DES VIGNES</t>
  </si>
  <si>
    <t>BLOC HOSPITALIER - BATIMENT B - NIVEAU 4 - LOCAL 4.49 NETTOYAGE DESINFECTION</t>
  </si>
  <si>
    <t>MISE EN SERVICE  19/01/2018</t>
  </si>
  <si>
    <t>W50043340</t>
  </si>
  <si>
    <t>BLOC HOSPITALIER - BATIMENT B - NIVEAU 3 - LOCAL 3.49 NETTOYAGE DESINFECTION</t>
  </si>
  <si>
    <t>MISE EN SERVICE  26/03/2013</t>
  </si>
  <si>
    <t>SEV0548063 - 0512</t>
  </si>
  <si>
    <t>BLOC HOSPITALIER - BATIMENT B - NIVEAU 2 - LOCAL 2.49 NETTOYAGE DESINFECTION</t>
  </si>
  <si>
    <t>MISE EN SERVICE  01/12/2005</t>
  </si>
  <si>
    <t>BLOC HOSPITALIER - BATIMENT B - NIVEAU 1 - LOCAL 1.28 SOINS SALES</t>
  </si>
  <si>
    <t>MISE EN SERVICE  01/08/2001</t>
  </si>
  <si>
    <t>W50033716</t>
  </si>
  <si>
    <t>GRAND CEDRE</t>
  </si>
  <si>
    <t>2.N.08</t>
  </si>
  <si>
    <t>BLOC HOSPITALIER - BATIMENT G - NIVEAU 2 - LOCAL 2.N.08 LOCAL MENAGE</t>
  </si>
  <si>
    <t>MISE EN SERVICE  27/08/2019</t>
  </si>
  <si>
    <t>W50032816</t>
  </si>
  <si>
    <t>1.N.08</t>
  </si>
  <si>
    <t>BLOC HOSPITALIER - BATIMENT G - NIVEAU 1 - LOCAL 1.N.08 LOCAL MENAGE</t>
  </si>
  <si>
    <t>Typhoon</t>
  </si>
  <si>
    <t>W5003844</t>
  </si>
  <si>
    <t>Hôpital Saint Félicien</t>
  </si>
  <si>
    <t>Batiment D Niv 1 - secteur SSR</t>
  </si>
  <si>
    <t>achat du 20/12/2012</t>
  </si>
  <si>
    <t>W5003842</t>
  </si>
  <si>
    <t xml:space="preserve">EHPAD </t>
  </si>
  <si>
    <t>Batiment B Niv  - EHPAD 3</t>
  </si>
  <si>
    <t>HLC-ST0622001</t>
  </si>
  <si>
    <t>Lave bassin</t>
  </si>
  <si>
    <t>TYPHOON - SP - 6000</t>
  </si>
  <si>
    <t>SEV0611008</t>
  </si>
  <si>
    <t>Hôpital Le Corbusier</t>
  </si>
  <si>
    <t>Firminy</t>
  </si>
  <si>
    <t>HLCF_AB_0_BH_LAVE BASSIN</t>
  </si>
  <si>
    <t>HLC-ST1022002</t>
  </si>
  <si>
    <t>W50014006</t>
  </si>
  <si>
    <t>HLCF_AB_1_B_LAVE BASSIN</t>
  </si>
  <si>
    <t>HLC-ST0600005</t>
  </si>
  <si>
    <t>SEV0611007</t>
  </si>
  <si>
    <t>HLCF_AB_2_A_LAVE BASSIN</t>
  </si>
  <si>
    <t>HLC-ST2000011</t>
  </si>
  <si>
    <t>CLINOX 3A AUTO</t>
  </si>
  <si>
    <t>20/07/0291</t>
  </si>
  <si>
    <t>HLCF_AB_2_B_LAVE BASSIN</t>
  </si>
  <si>
    <t>HLC-ST0600008</t>
  </si>
  <si>
    <t>SEV0611010</t>
  </si>
  <si>
    <t>HLCF_AB_3_A_LAVE BASSIN</t>
  </si>
  <si>
    <t>HLC-ST2000012</t>
  </si>
  <si>
    <t>20/07/0292</t>
  </si>
  <si>
    <t>HLCF_AB_3_B_LAVE BASSIN</t>
  </si>
  <si>
    <t>HLC-ST0722003</t>
  </si>
  <si>
    <t>SEV0716074</t>
  </si>
  <si>
    <t>HLCF_AB_4_A_LAVE BASSIN</t>
  </si>
  <si>
    <t>HLC-ST0200045</t>
  </si>
  <si>
    <t>SEV0241002</t>
  </si>
  <si>
    <t>HLCF_AB_4_B_LAVE BASSIN</t>
  </si>
  <si>
    <t>HLC-ST2000010</t>
  </si>
  <si>
    <t>20/07/0293</t>
  </si>
  <si>
    <t>HLCF_C_1_URGENCES_LAVE BASSIN</t>
  </si>
  <si>
    <t>HLC-ST1900003</t>
  </si>
  <si>
    <t>18/07/0460</t>
  </si>
  <si>
    <t>HLCF_C_6_CHIRURGIE_LAVE BASSIN</t>
  </si>
  <si>
    <t>HLC-ST1222004</t>
  </si>
  <si>
    <t>W50030588</t>
  </si>
  <si>
    <t>HLCF_L_2_LAVE BASSIN 2</t>
  </si>
  <si>
    <t>HLC-ST1222005</t>
  </si>
  <si>
    <t>W50034120</t>
  </si>
  <si>
    <t>HLCF_L_3_LAVE BASSIN 3</t>
  </si>
  <si>
    <t>HLC-ST1222006</t>
  </si>
  <si>
    <t>W50030587</t>
  </si>
  <si>
    <t>HLCF_L_4_LAVE BASSIN 4</t>
  </si>
  <si>
    <t>HLC-ST0600007</t>
  </si>
  <si>
    <t>SEV0611009</t>
  </si>
  <si>
    <t>HLCF_C_3_BLOC OBSTETRICAL_LAVE BASSIN</t>
  </si>
  <si>
    <t>HLC-ST0722007</t>
  </si>
  <si>
    <t>SEV0746185</t>
  </si>
  <si>
    <t>HLCF_C_4_SURVEILLANCE CONTINUE_LAVE BASSIN</t>
  </si>
  <si>
    <t>HLC-ST1622008</t>
  </si>
  <si>
    <t>BAA071619</t>
  </si>
  <si>
    <t>HLCF_C_5_CHIRURGIE_LAVE BASSIN</t>
  </si>
  <si>
    <t>24 heures</t>
  </si>
  <si>
    <t>W50020571</t>
  </si>
  <si>
    <t>PRINCIPALE</t>
  </si>
  <si>
    <t>THYPHON</t>
  </si>
  <si>
    <t>P0689325</t>
  </si>
  <si>
    <t>P0648170</t>
  </si>
  <si>
    <t>GILBERTES N1</t>
  </si>
  <si>
    <t xml:space="preserve">SEV0904115 </t>
  </si>
  <si>
    <t xml:space="preserve">REANIMATION </t>
  </si>
  <si>
    <t xml:space="preserve">SEV0902040 </t>
  </si>
  <si>
    <t xml:space="preserve">SEV0902041 </t>
  </si>
  <si>
    <t xml:space="preserve">SEV0641004 </t>
  </si>
  <si>
    <t>USIC</t>
  </si>
  <si>
    <t xml:space="preserve">SEV0902048 </t>
  </si>
  <si>
    <t>N3 ORC U1</t>
  </si>
  <si>
    <t xml:space="preserve">SEV0904119 </t>
  </si>
  <si>
    <t>N3 ORC U2</t>
  </si>
  <si>
    <t>P0612608</t>
  </si>
  <si>
    <t>N3 ORC U3</t>
  </si>
  <si>
    <t xml:space="preserve">SEV0904120 </t>
  </si>
  <si>
    <t>GYNECO/ENDOCRINO</t>
  </si>
  <si>
    <t xml:space="preserve">SEV0902042 </t>
  </si>
  <si>
    <t xml:space="preserve">SEV0902043 </t>
  </si>
  <si>
    <t xml:space="preserve">SEV0904114 </t>
  </si>
  <si>
    <t>PEDIATRIE</t>
  </si>
  <si>
    <t xml:space="preserve">SEV0904117 </t>
  </si>
  <si>
    <t>ACCOUCHEMENT</t>
  </si>
  <si>
    <t xml:space="preserve">SEV0903030 </t>
  </si>
  <si>
    <t>SALLE DE REVEIL</t>
  </si>
  <si>
    <t xml:space="preserve">W50033053 </t>
  </si>
  <si>
    <t>AURELIA</t>
  </si>
  <si>
    <t>AURELIA1</t>
  </si>
  <si>
    <t xml:space="preserve">W50033054 </t>
  </si>
  <si>
    <t>AURELIA2</t>
  </si>
  <si>
    <t>KEN</t>
  </si>
  <si>
    <t xml:space="preserve">715 OS </t>
  </si>
  <si>
    <t>JEAN BERNARD 1A</t>
  </si>
  <si>
    <t>JEAN BERNARD 1B</t>
  </si>
  <si>
    <t>727 OS</t>
  </si>
  <si>
    <t>45888 03</t>
  </si>
  <si>
    <t>JEAN BERNARD 2A</t>
  </si>
  <si>
    <t>JEAN BERNARD 2B</t>
  </si>
  <si>
    <t xml:space="preserve">SEV0904118 </t>
  </si>
  <si>
    <t>JEAN BERNARD 3B</t>
  </si>
  <si>
    <t>SN-P0648169</t>
  </si>
  <si>
    <t>JEAN BERNARD 4A</t>
  </si>
  <si>
    <t xml:space="preserve">W50033055 </t>
  </si>
  <si>
    <t>JEAN BERNARD 4B</t>
  </si>
  <si>
    <t xml:space="preserve">W50041147 </t>
  </si>
  <si>
    <t>JEAN BERNARD 5A</t>
  </si>
  <si>
    <t xml:space="preserve">P0469237 </t>
  </si>
  <si>
    <t>JEAN BERNARD 5B</t>
  </si>
  <si>
    <t xml:space="preserve">SN-P0612612 </t>
  </si>
  <si>
    <t>BONVERT</t>
  </si>
  <si>
    <t>PIERRES 1ER ETAGE AILE A</t>
  </si>
  <si>
    <t xml:space="preserve">SN-P587459  </t>
  </si>
  <si>
    <t>PIERRES 1ER ETAGE AILE B</t>
  </si>
  <si>
    <t xml:space="preserve">SN-0468S866 </t>
  </si>
  <si>
    <t>PIERRES 3EME ETAGE AILE A</t>
  </si>
  <si>
    <t xml:space="preserve">SN-P0612610 </t>
  </si>
  <si>
    <t>CHAMBONS C</t>
  </si>
  <si>
    <t xml:space="preserve">SN-P612607 </t>
  </si>
  <si>
    <t>VARENNES 2EME ETAGE DROITE</t>
  </si>
  <si>
    <t>KD20-2-AP</t>
  </si>
  <si>
    <t>SN-P0659356</t>
  </si>
  <si>
    <t xml:space="preserve">PIERRES 2EME ETAGE AILE A </t>
  </si>
  <si>
    <t>SN-P0666130</t>
  </si>
  <si>
    <t>PIERRES 2EME ETAGE AILE B</t>
  </si>
  <si>
    <t xml:space="preserve">CHAMBON D </t>
  </si>
  <si>
    <t>VARENNES 2EME ETAGE GAUCHE</t>
  </si>
  <si>
    <t>SN-P0690605</t>
  </si>
  <si>
    <t>VARENNES 3EME ETAGE DROITE</t>
  </si>
  <si>
    <t>SN-P0690606</t>
  </si>
  <si>
    <t>VARENNE 3EME ETAGE GAUCHE</t>
  </si>
  <si>
    <t>URGENCES UHCD</t>
  </si>
  <si>
    <t>CH.SAINT JUST LA PENDUE</t>
  </si>
  <si>
    <t>EHPAD</t>
  </si>
  <si>
    <t>BATIMENT C-1°ETAGE</t>
  </si>
  <si>
    <t>TORNADO/FD1800</t>
  </si>
  <si>
    <t>W50042991</t>
  </si>
  <si>
    <t>2013/19</t>
  </si>
  <si>
    <t>1er étage</t>
  </si>
  <si>
    <t>CH SERRIEERES</t>
  </si>
  <si>
    <t>non</t>
  </si>
  <si>
    <t>W50042988</t>
  </si>
  <si>
    <t>2013/20</t>
  </si>
  <si>
    <t>2ème étage</t>
  </si>
  <si>
    <t>BAA067176</t>
  </si>
  <si>
    <t>2016/18</t>
  </si>
  <si>
    <t>3ème étage</t>
  </si>
  <si>
    <t>LB 100 S</t>
  </si>
  <si>
    <t>1600310GT005/009</t>
  </si>
  <si>
    <t>2107-11</t>
  </si>
  <si>
    <t>CH Maurice André</t>
  </si>
  <si>
    <t>Bâtiment SUD</t>
  </si>
  <si>
    <t>Les Etangs</t>
  </si>
  <si>
    <t>LB 100 M</t>
  </si>
  <si>
    <t>1500310JM640</t>
  </si>
  <si>
    <t>2015-14</t>
  </si>
  <si>
    <t>Les Roses</t>
  </si>
  <si>
    <t>2018-4</t>
  </si>
  <si>
    <t>Les Roches</t>
  </si>
  <si>
    <t>1600310GT009</t>
  </si>
  <si>
    <t>2017-12</t>
  </si>
  <si>
    <t>MAPA</t>
  </si>
  <si>
    <t>Belvédère 2</t>
  </si>
  <si>
    <t>2016-15</t>
  </si>
  <si>
    <t>Batiment NORD</t>
  </si>
  <si>
    <t>Belvédère 1</t>
  </si>
  <si>
    <t>2016-14</t>
  </si>
  <si>
    <t>Les Sources 1</t>
  </si>
  <si>
    <t>1703E10F2126</t>
  </si>
  <si>
    <t>2017-28</t>
  </si>
  <si>
    <t>Les Sources 2</t>
  </si>
  <si>
    <t>topic 20.2</t>
  </si>
  <si>
    <t>CHMDL</t>
  </si>
  <si>
    <t>St Symphorien</t>
  </si>
  <si>
    <t>hop1</t>
  </si>
  <si>
    <t>hop2</t>
  </si>
  <si>
    <t>ehpad A</t>
  </si>
  <si>
    <t>ninjo</t>
  </si>
  <si>
    <t>St Laurent</t>
  </si>
  <si>
    <t>hop3</t>
  </si>
  <si>
    <t>topline 40AT</t>
  </si>
  <si>
    <t>Chazelles</t>
  </si>
  <si>
    <t>SP6000</t>
  </si>
  <si>
    <t>NIVEAU 4 ANNEXE</t>
  </si>
  <si>
    <t>NIVEAU 4</t>
  </si>
  <si>
    <t>NIVEAU 2</t>
  </si>
  <si>
    <t>NIVEAU -1</t>
  </si>
  <si>
    <t>Tornado FD1810</t>
  </si>
  <si>
    <t>W50044199</t>
  </si>
  <si>
    <t>EHPAD 1</t>
  </si>
  <si>
    <t>W50044129</t>
  </si>
  <si>
    <t>EHPAD 2</t>
  </si>
  <si>
    <t>W50046309</t>
  </si>
  <si>
    <t>EHPAD 3</t>
  </si>
  <si>
    <t>49 Heures</t>
  </si>
  <si>
    <t>50 Heures</t>
  </si>
  <si>
    <t>N° SN 105 18 779</t>
  </si>
  <si>
    <t>N° SN 104 29 245</t>
  </si>
  <si>
    <t>N° SN 104 29 244</t>
  </si>
  <si>
    <t>N°  SN 105 18 780</t>
  </si>
  <si>
    <t>N° 04/C 226</t>
  </si>
  <si>
    <t>N° SN 104  29 243</t>
  </si>
  <si>
    <t>N° SN 103 48 166</t>
  </si>
  <si>
    <t>N° SN 103 68 845</t>
  </si>
  <si>
    <t>N° SN 104 58 591</t>
  </si>
  <si>
    <t>N° SN 104 25 818</t>
  </si>
  <si>
    <t>UF 43 22</t>
  </si>
  <si>
    <t>UF 43 20</t>
  </si>
  <si>
    <t>UF 43 21</t>
  </si>
  <si>
    <t>UF 43 10</t>
  </si>
  <si>
    <t>UF 43 13</t>
  </si>
  <si>
    <t>S1 +0038</t>
  </si>
  <si>
    <t>S3 + 1045</t>
  </si>
  <si>
    <t>S2 + 1065</t>
  </si>
  <si>
    <t>S2 +1065</t>
  </si>
  <si>
    <t>S2 + 1054</t>
  </si>
  <si>
    <t>S4 +1029</t>
  </si>
  <si>
    <t>S4 + 1030</t>
  </si>
  <si>
    <t>S3 + 1035</t>
  </si>
  <si>
    <t>S1 + 2063</t>
  </si>
  <si>
    <t>S1 +2073</t>
  </si>
  <si>
    <t>2017 – 09</t>
  </si>
  <si>
    <t>N° Immo (Année)</t>
  </si>
  <si>
    <t>SEV0721099</t>
  </si>
  <si>
    <t>Centre hospitalier du Forez</t>
  </si>
  <si>
    <t>Feurs</t>
  </si>
  <si>
    <t>Chênes 1</t>
  </si>
  <si>
    <t>1 er étage bâtiment les chênes CHF-FE-CHE-+1-0784</t>
  </si>
  <si>
    <t>SEV0721095</t>
  </si>
  <si>
    <t>Tiilleuls 2</t>
  </si>
  <si>
    <t>2 ème étage bâtiment Tilleuls CHF-FE-TILL-+2-1122</t>
  </si>
  <si>
    <t>SEV0721098</t>
  </si>
  <si>
    <t>Tilleuls 1</t>
  </si>
  <si>
    <t>1 ème étage bâtiment Tlleuls CHF-FE-TILL-+1-1086</t>
  </si>
  <si>
    <t>SEV0720081</t>
  </si>
  <si>
    <t>Tilleuls 0</t>
  </si>
  <si>
    <t>RDC bâtiment Tilleuls CHF-FH-TILL-0-1046</t>
  </si>
  <si>
    <t>W50011332</t>
  </si>
  <si>
    <t>Urgences</t>
  </si>
  <si>
    <t>RDC bâtiment Centrale CHF-FH-BC-0-0300</t>
  </si>
  <si>
    <t>SEV0638166</t>
  </si>
  <si>
    <t>SSR2AS</t>
  </si>
  <si>
    <t>2 ème étage bâtiment Aile Sud CHF-FH-AS-+2-0130</t>
  </si>
  <si>
    <t>SEV0642211</t>
  </si>
  <si>
    <t>2ème étage Bâtiment Centrale Court séjour gériatrique</t>
  </si>
  <si>
    <t>W50026332</t>
  </si>
  <si>
    <t>UHCD</t>
  </si>
  <si>
    <t>RDC CHF-FH-BS-0-0020</t>
  </si>
  <si>
    <t>SEV0642212</t>
  </si>
  <si>
    <t xml:space="preserve">hdj de cardio </t>
  </si>
  <si>
    <t>3 ème étage bâtiment Centrale CHF-FH-BC+3-0784</t>
  </si>
  <si>
    <t>SEV0638167</t>
  </si>
  <si>
    <t>Chênes 3</t>
  </si>
  <si>
    <t>3 ème étage bâtiment les Chênes CHF-FE-CHE+3-0823</t>
  </si>
  <si>
    <t>SEV0642208</t>
  </si>
  <si>
    <t>medecine polyvalente</t>
  </si>
  <si>
    <t>1er étage Bâtiment Centrale CHF-FH-BC-+1-0344</t>
  </si>
  <si>
    <t>TOPLINE 20</t>
  </si>
  <si>
    <t>20232 année 2021</t>
  </si>
  <si>
    <t>CHUSE</t>
  </si>
  <si>
    <t>batiment K</t>
  </si>
  <si>
    <t>hopital de jour oncologie</t>
  </si>
  <si>
    <t xml:space="preserve">HN - BATIMENT K - NIVEAU 0 - LOCAL LAVE-BASSINS </t>
  </si>
  <si>
    <t>équipements achetés en 2020 et 2021 sous garantie 2 ans (acheté via l'UGAP)</t>
  </si>
  <si>
    <t>08774 année 2020</t>
  </si>
  <si>
    <t>onocologie aile nord</t>
  </si>
  <si>
    <t xml:space="preserve">HN - BATIMENT K - NIVEAU 1 - LOCAL LAVE-BASSINS </t>
  </si>
  <si>
    <t>08775 année 2020</t>
  </si>
  <si>
    <t>oncologie aile sud</t>
  </si>
  <si>
    <t>20233 année 2021</t>
  </si>
  <si>
    <t>CLINOX 3A</t>
  </si>
  <si>
    <t>année 2013</t>
  </si>
  <si>
    <t>08773 année 2020</t>
  </si>
  <si>
    <t>secteur stérile adulte</t>
  </si>
  <si>
    <t>00183 année 2017</t>
  </si>
  <si>
    <t>08772 année 2020</t>
  </si>
  <si>
    <t>hématologie conventionnelle</t>
  </si>
  <si>
    <t xml:space="preserve">HN - BATIMENT K - NIVEAU 2 - LOCAL LAVE-BASSINS </t>
  </si>
  <si>
    <t>3848 année 2019</t>
  </si>
  <si>
    <t>Tornado SP1000</t>
  </si>
  <si>
    <t>S/N W50018980</t>
  </si>
  <si>
    <t>Hôpital de Charlieu</t>
  </si>
  <si>
    <t>1er</t>
  </si>
  <si>
    <t>Aile Nord</t>
  </si>
  <si>
    <t>Tornado SP1000/601</t>
  </si>
  <si>
    <t>S/N 913136 9901</t>
  </si>
  <si>
    <t>Aile Sud</t>
  </si>
  <si>
    <t>S/N W50018945</t>
  </si>
  <si>
    <t>2e</t>
  </si>
  <si>
    <t>Clinox 3A auto</t>
  </si>
  <si>
    <t>S/N 16/05/0222</t>
  </si>
  <si>
    <t>S/N W50018947</t>
  </si>
  <si>
    <t>3e</t>
  </si>
  <si>
    <t>S/N 16/05/0115</t>
  </si>
  <si>
    <t>51 Heures</t>
  </si>
  <si>
    <t>52 Heures</t>
  </si>
  <si>
    <t>53 Heures</t>
  </si>
  <si>
    <t>54 Heures</t>
  </si>
  <si>
    <t>TORNADO SP1000</t>
  </si>
  <si>
    <t>8054188819376</t>
  </si>
  <si>
    <t>STEELCO</t>
  </si>
  <si>
    <t>CHU-ST-EQPT-2200023</t>
  </si>
  <si>
    <t>CHU-ST-EQPT-2200024</t>
  </si>
  <si>
    <t>CHU-ST-EQPT-2200025</t>
  </si>
  <si>
    <t>CHU-ST-EQPT-2200026</t>
  </si>
  <si>
    <t>CHU-ST-EQPT-2200027</t>
  </si>
  <si>
    <t>CHU-ST-EQPT-2200096</t>
  </si>
  <si>
    <t>CHU-ST-EQPT-2200097</t>
  </si>
  <si>
    <t>CHU-ST-EQPT-2200099</t>
  </si>
  <si>
    <t>CHU-ST-EQPT-2200105</t>
  </si>
  <si>
    <t>CHU-ST-EQPT-2200120</t>
  </si>
  <si>
    <t>CHU-ST-EQPT-2302440</t>
  </si>
  <si>
    <t>CHU-ST-EQPT-2302441</t>
  </si>
  <si>
    <t>CHU-ST-EQPT-2302442</t>
  </si>
  <si>
    <t>CHU-ST-EQPT-2302443</t>
  </si>
  <si>
    <t>CHU-ST-EQPT-2302444</t>
  </si>
  <si>
    <t>CHU-ST-EQPT-2302448</t>
  </si>
  <si>
    <t>CHU-ST-EQPT-2302449</t>
  </si>
  <si>
    <t>CHU-ST-EQPT-2302445</t>
  </si>
  <si>
    <t>CHU-ST-EQPT-2302446</t>
  </si>
  <si>
    <t>CHU-ST-EQPT-2302447</t>
  </si>
  <si>
    <t>LAVES-BASSINS</t>
  </si>
  <si>
    <t>LAVE BASSIN ARCANIA - LB06</t>
  </si>
  <si>
    <t>22/08/0022</t>
  </si>
  <si>
    <t>22/08/0067</t>
  </si>
  <si>
    <t>22/08/0068</t>
  </si>
  <si>
    <t>22/08/0069</t>
  </si>
  <si>
    <t>LAVE BASSIN ARCANIA - LB03</t>
  </si>
  <si>
    <t>05/C042</t>
  </si>
  <si>
    <t>22/08/0200</t>
  </si>
  <si>
    <t>22/08/0202</t>
  </si>
  <si>
    <t>22/08/0201</t>
  </si>
  <si>
    <t>22/08/0221</t>
  </si>
  <si>
    <t>22/08/0263</t>
  </si>
  <si>
    <t>LAVE BASSIN MEIKO - TOPLINE 20</t>
  </si>
  <si>
    <t>10518779</t>
  </si>
  <si>
    <t>10429245</t>
  </si>
  <si>
    <t>10429244</t>
  </si>
  <si>
    <t>10518780</t>
  </si>
  <si>
    <t>10429243</t>
  </si>
  <si>
    <t>10425818</t>
  </si>
  <si>
    <t>22/08/0265</t>
  </si>
  <si>
    <t>10348166</t>
  </si>
  <si>
    <t>10368845</t>
  </si>
  <si>
    <t>10458591</t>
  </si>
  <si>
    <t xml:space="preserve">Marché de Maintenance des équipements LAVES-BASSINS du GHTLoire
Dossier 2023-052 - CCTP COMMUN - Annexe Inventaire EQPTS par ETS - Liste des équipements par établissement </t>
  </si>
  <si>
    <t>ICLN</t>
  </si>
  <si>
    <t>HN.A.N2279</t>
  </si>
  <si>
    <t>HN - BATIMENT A - NIVEAU +2 - LOCAL N2279 - MENAGE</t>
  </si>
  <si>
    <t>HN.L.N0529</t>
  </si>
  <si>
    <t>HN - BATIMENT L - NIVEAU 0 - LOCAL N0529 - LAVE-BASSINS</t>
  </si>
  <si>
    <t>HN.L.N1535</t>
  </si>
  <si>
    <t>HN - BATIMENT L - NIVEAU +1 - LOCAL N1535 - LAVE-BASSINS</t>
  </si>
  <si>
    <t>HN.L.N2535</t>
  </si>
  <si>
    <t>HN - BATIMENT L - NIVEAU +2 - LOCAL N2535 - LAVE-BASSINS</t>
  </si>
  <si>
    <t>HN.G.N0436</t>
  </si>
  <si>
    <t>HN - BATIMENT G - NIVEAU 0 - LOCAL N0436 - LAVE-BASSINS</t>
  </si>
  <si>
    <t>HN.C.N0362</t>
  </si>
  <si>
    <t>HN - BATIMENT C - NIVEAU 0 - LOCAL N0362 - MENAGE</t>
  </si>
  <si>
    <t>HN.C.N0328</t>
  </si>
  <si>
    <t>HN - BATIMENT C - NIVEAU 0 - LOCAL N0328 - LAVE-BASSINS</t>
  </si>
  <si>
    <t>HN.C.N0351</t>
  </si>
  <si>
    <t>HN - BATIMENT C - NIVEAU 0 - LOCAL N0351 - LAVE-BASSINS</t>
  </si>
  <si>
    <t>HN.K.N0</t>
  </si>
  <si>
    <t>HN - BATIMENT K (ICLN) - NIVEAU 0 (REZ-HAUT)</t>
  </si>
  <si>
    <t>HN.K.N1</t>
  </si>
  <si>
    <t>HN - BATIMENT K (ICLN) - NIVEAU +1</t>
  </si>
  <si>
    <t>HN.K.N2</t>
  </si>
  <si>
    <t>HN - BATIMENT K (ICLN) - NIVEAU +2</t>
  </si>
  <si>
    <t>CS MED GERIA A2 HC ND.</t>
  </si>
  <si>
    <t>PSY STE  HC UA6</t>
  </si>
  <si>
    <t>PSY STE HC UA7</t>
  </si>
  <si>
    <t>PSY TCA HC</t>
  </si>
  <si>
    <t>RADIO BV</t>
  </si>
  <si>
    <t>REA. POLY.  RENALE</t>
  </si>
  <si>
    <t>ONCOLOGIE HJ</t>
  </si>
  <si>
    <t>ONCOLOGIE HC NORD</t>
  </si>
  <si>
    <t>ONCOLOGIE HC SUD</t>
  </si>
  <si>
    <t>HEMATO STERILE HC</t>
  </si>
  <si>
    <t>HEMATO CONVENTIO HC</t>
  </si>
  <si>
    <t>HEMATOLOGIE HJ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</si>
</sst>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sz val="14"/>
      <name val="Arial"/>
      <family val="2"/>
    </font>
    <font>
      <sz val="14"/>
      <color theme="1" tint="0.249977111117893"/>
      <name val="Calibri"/>
      <family val="2"/>
    </font>
    <font>
      <b/>
      <sz val="14"/>
      <name val="Calibri"/>
      <family val="2"/>
      <scheme val="minor"/>
    </font>
    <font>
      <b/>
      <sz val="18"/>
      <color theme="1" tint="0.249977111117893"/>
      <name val="Calibri"/>
      <family val="2"/>
      <scheme val="minor"/>
    </font>
    <font>
      <sz val="10"/>
      <name val="Arial"/>
      <family val="2"/>
    </font>
    <font>
      <b/>
      <sz val="18"/>
      <color indexed="63" tint="0.249977111117893"/>
      <name val="Calibri"/>
      <family val="2"/>
      <scheme val="minor"/>
    </font>
    <font>
      <b/>
      <sz val="18"/>
      <color indexed="63"/>
      <name val="Calibri"/>
      <family val="2"/>
      <scheme val="minor"/>
    </font>
    <font>
      <b/>
      <sz val="14"/>
      <color indexed="63" tint="0.249977111117893"/>
      <name val="Calibri"/>
      <family val="2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9" tint="-0.499984740745262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2" fillId="0" borderId="0"/>
    <xf numFmtId="0" fontId="10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4" fillId="0" borderId="0"/>
    <xf numFmtId="0" fontId="2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</cellStyleXfs>
  <cellXfs count="114">
    <xf numFmtId="0" fontId="0" fillId="0" borderId="0" xfId="0"/>
    <xf numFmtId="0" fontId="21" fillId="0" borderId="8" xfId="0" applyFont="1" applyBorder="1" applyAlignment="1" applyProtection="1">
      <alignment horizontal="center" vertical="center" wrapText="1" shrinkToFit="1"/>
    </xf>
    <xf numFmtId="0" fontId="11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Alignment="1">
      <alignment vertical="center" wrapText="1"/>
    </xf>
    <xf numFmtId="0" fontId="9" fillId="0" borderId="0" xfId="3" applyAlignment="1">
      <alignment horizontal="center" vertical="center"/>
    </xf>
    <xf numFmtId="0" fontId="8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4" fillId="0" borderId="0" xfId="0" applyFont="1" applyBorder="1" applyAlignment="1" applyProtection="1">
      <alignment vertical="center" wrapText="1" shrinkToFit="1"/>
    </xf>
    <xf numFmtId="0" fontId="15" fillId="0" borderId="0" xfId="0" applyFont="1" applyBorder="1" applyAlignment="1" applyProtection="1">
      <alignment vertical="center" wrapText="1" shrinkToFit="1"/>
    </xf>
    <xf numFmtId="0" fontId="15" fillId="0" borderId="0" xfId="0" applyFont="1" applyBorder="1" applyAlignment="1" applyProtection="1">
      <alignment horizontal="center" vertical="center" wrapText="1" shrinkToFit="1"/>
    </xf>
    <xf numFmtId="49" fontId="15" fillId="0" borderId="0" xfId="0" applyNumberFormat="1" applyFont="1" applyBorder="1" applyAlignment="1" applyProtection="1">
      <alignment vertical="center" wrapText="1" shrinkToFit="1"/>
    </xf>
    <xf numFmtId="0" fontId="15" fillId="0" borderId="0" xfId="0" applyFont="1" applyFill="1" applyAlignment="1" applyProtection="1">
      <alignment vertical="center" wrapText="1" shrinkToFit="1"/>
    </xf>
    <xf numFmtId="0" fontId="13" fillId="0" borderId="0" xfId="0" applyFont="1" applyFill="1" applyAlignment="1" applyProtection="1">
      <alignment vertical="center" wrapText="1" shrinkToFit="1"/>
    </xf>
    <xf numFmtId="0" fontId="14" fillId="0" borderId="0" xfId="0" applyFont="1" applyFill="1" applyAlignment="1" applyProtection="1">
      <alignment horizontal="center" vertical="center" wrapText="1" shrinkToFit="1"/>
    </xf>
    <xf numFmtId="0" fontId="14" fillId="0" borderId="0" xfId="0" applyFont="1" applyFill="1" applyAlignment="1" applyProtection="1">
      <alignment vertical="center" wrapText="1" shrinkToFit="1"/>
    </xf>
    <xf numFmtId="0" fontId="15" fillId="0" borderId="0" xfId="0" applyFont="1" applyFill="1" applyBorder="1" applyAlignment="1" applyProtection="1">
      <alignment vertical="center" wrapText="1" shrinkToFit="1"/>
    </xf>
    <xf numFmtId="0" fontId="6" fillId="0" borderId="0" xfId="3" applyFont="1" applyAlignment="1">
      <alignment vertical="center" wrapText="1"/>
    </xf>
    <xf numFmtId="0" fontId="11" fillId="0" borderId="0" xfId="3" applyFont="1" applyAlignment="1">
      <alignment horizontal="center" vertical="center" wrapText="1" shrinkToFit="1"/>
    </xf>
    <xf numFmtId="0" fontId="6" fillId="0" borderId="0" xfId="3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49" fontId="16" fillId="0" borderId="1" xfId="0" applyNumberFormat="1" applyFont="1" applyBorder="1" applyAlignment="1" applyProtection="1">
      <alignment vertical="center" wrapText="1" shrinkToFit="1"/>
    </xf>
    <xf numFmtId="0" fontId="17" fillId="2" borderId="1" xfId="0" applyFont="1" applyFill="1" applyBorder="1" applyAlignment="1" applyProtection="1">
      <alignment horizontal="center" vertical="center" wrapText="1" shrinkToFit="1"/>
    </xf>
    <xf numFmtId="0" fontId="17" fillId="4" borderId="1" xfId="0" applyFont="1" applyFill="1" applyBorder="1" applyAlignment="1" applyProtection="1">
      <alignment horizontal="center" vertical="center" wrapText="1" shrinkToFit="1"/>
    </xf>
    <xf numFmtId="0" fontId="17" fillId="5" borderId="1" xfId="0" applyFont="1" applyFill="1" applyBorder="1" applyAlignment="1" applyProtection="1">
      <alignment horizontal="center" vertical="center" wrapText="1" shrinkToFit="1"/>
    </xf>
    <xf numFmtId="0" fontId="17" fillId="5" borderId="1" xfId="2" applyFont="1" applyFill="1" applyBorder="1" applyAlignment="1" applyProtection="1">
      <alignment horizontal="center" vertical="center" wrapText="1" shrinkToFit="1"/>
    </xf>
    <xf numFmtId="0" fontId="17" fillId="4" borderId="1" xfId="2" applyFont="1" applyFill="1" applyBorder="1" applyAlignment="1" applyProtection="1">
      <alignment horizontal="center" vertical="center" wrapText="1" shrinkToFit="1"/>
    </xf>
    <xf numFmtId="49" fontId="17" fillId="0" borderId="1" xfId="0" applyNumberFormat="1" applyFont="1" applyFill="1" applyBorder="1" applyAlignment="1" applyProtection="1">
      <alignment vertical="center" wrapText="1" shrinkToFit="1"/>
    </xf>
    <xf numFmtId="0" fontId="19" fillId="0" borderId="1" xfId="0" applyFont="1" applyFill="1" applyBorder="1" applyAlignment="1" applyProtection="1">
      <alignment vertical="center" wrapText="1" shrinkToFit="1"/>
    </xf>
    <xf numFmtId="0" fontId="19" fillId="0" borderId="1" xfId="0" applyFont="1" applyFill="1" applyBorder="1" applyAlignment="1" applyProtection="1">
      <alignment horizontal="center" vertical="center" wrapText="1" shrinkToFit="1"/>
    </xf>
    <xf numFmtId="0" fontId="17" fillId="4" borderId="1" xfId="0" applyFont="1" applyFill="1" applyBorder="1" applyAlignment="1" applyProtection="1">
      <alignment horizontal="center" vertical="center" wrapText="1" shrinkToFit="1"/>
    </xf>
    <xf numFmtId="0" fontId="17" fillId="2" borderId="1" xfId="0" applyFont="1" applyFill="1" applyBorder="1" applyAlignment="1" applyProtection="1">
      <alignment horizontal="center" vertical="center" wrapText="1" shrinkToFit="1"/>
    </xf>
    <xf numFmtId="0" fontId="0" fillId="0" borderId="5" xfId="0" applyBorder="1"/>
    <xf numFmtId="0" fontId="18" fillId="0" borderId="1" xfId="1" applyNumberFormat="1" applyFont="1" applyFill="1" applyBorder="1" applyAlignment="1" applyProtection="1">
      <alignment horizontal="left" vertical="center"/>
    </xf>
    <xf numFmtId="0" fontId="0" fillId="0" borderId="7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7" fillId="4" borderId="1" xfId="0" applyFont="1" applyFill="1" applyBorder="1" applyAlignment="1" applyProtection="1">
      <alignment horizontal="center" vertical="center" wrapText="1" shrinkToFit="1"/>
    </xf>
    <xf numFmtId="0" fontId="17" fillId="2" borderId="1" xfId="0" applyFont="1" applyFill="1" applyBorder="1" applyAlignment="1" applyProtection="1">
      <alignment horizontal="center" vertical="center" wrapText="1" shrinkToFit="1"/>
    </xf>
    <xf numFmtId="0" fontId="17" fillId="5" borderId="2" xfId="2" applyFont="1" applyFill="1" applyBorder="1" applyAlignment="1" applyProtection="1">
      <alignment horizontal="center" vertical="center" wrapText="1" shrinkToFit="1"/>
    </xf>
    <xf numFmtId="0" fontId="19" fillId="0" borderId="2" xfId="0" applyFont="1" applyFill="1" applyBorder="1" applyAlignment="1" applyProtection="1">
      <alignment vertical="center" wrapText="1" shrinkToFit="1"/>
    </xf>
    <xf numFmtId="0" fontId="17" fillId="4" borderId="10" xfId="2" applyFont="1" applyFill="1" applyBorder="1" applyAlignment="1" applyProtection="1">
      <alignment horizontal="center" vertical="center" wrapText="1" shrinkToFit="1"/>
    </xf>
    <xf numFmtId="0" fontId="19" fillId="0" borderId="9" xfId="0" applyFont="1" applyFill="1" applyBorder="1" applyAlignment="1" applyProtection="1">
      <alignment horizontal="center" vertical="center" wrapText="1" shrinkToFit="1"/>
    </xf>
    <xf numFmtId="0" fontId="19" fillId="0" borderId="11" xfId="0" applyFont="1" applyFill="1" applyBorder="1" applyAlignment="1" applyProtection="1">
      <alignment horizontal="center" vertical="center" wrapText="1" shrinkToFit="1"/>
    </xf>
    <xf numFmtId="0" fontId="19" fillId="0" borderId="10" xfId="0" applyFont="1" applyFill="1" applyBorder="1" applyAlignment="1" applyProtection="1">
      <alignment horizontal="center" vertical="center" wrapText="1" shrinkToFit="1"/>
    </xf>
    <xf numFmtId="0" fontId="19" fillId="0" borderId="12" xfId="0" applyFont="1" applyFill="1" applyBorder="1" applyAlignment="1" applyProtection="1">
      <alignment horizontal="center" vertical="center" wrapText="1" shrinkToFit="1"/>
    </xf>
    <xf numFmtId="0" fontId="19" fillId="0" borderId="13" xfId="0" applyFont="1" applyFill="1" applyBorder="1" applyAlignment="1" applyProtection="1">
      <alignment horizontal="center" vertical="center" wrapText="1" shrinkToFit="1"/>
    </xf>
    <xf numFmtId="0" fontId="19" fillId="0" borderId="4" xfId="0" applyFont="1" applyFill="1" applyBorder="1" applyAlignment="1" applyProtection="1">
      <alignment horizontal="center" vertical="center" wrapText="1" shrinkToFit="1"/>
    </xf>
    <xf numFmtId="0" fontId="19" fillId="0" borderId="14" xfId="0" applyFont="1" applyFill="1" applyBorder="1" applyAlignment="1" applyProtection="1">
      <alignment horizontal="center" vertical="center" wrapText="1" shrinkToFit="1"/>
    </xf>
    <xf numFmtId="0" fontId="17" fillId="2" borderId="8" xfId="0" applyFont="1" applyFill="1" applyBorder="1" applyAlignment="1" applyProtection="1">
      <alignment vertical="center" wrapText="1" shrinkToFit="1"/>
    </xf>
    <xf numFmtId="0" fontId="17" fillId="2" borderId="0" xfId="0" applyFont="1" applyFill="1" applyBorder="1" applyAlignment="1" applyProtection="1">
      <alignment vertical="center" wrapText="1" shrinkToFit="1"/>
    </xf>
    <xf numFmtId="0" fontId="17" fillId="8" borderId="18" xfId="2" applyFont="1" applyFill="1" applyBorder="1" applyAlignment="1" applyProtection="1">
      <alignment horizontal="center" vertical="center" wrapText="1" shrinkToFit="1"/>
    </xf>
    <xf numFmtId="0" fontId="17" fillId="9" borderId="15" xfId="2" applyFont="1" applyFill="1" applyBorder="1" applyAlignment="1" applyProtection="1">
      <alignment horizontal="center" vertical="center" wrapText="1" shrinkToFit="1"/>
    </xf>
    <xf numFmtId="0" fontId="17" fillId="9" borderId="16" xfId="2" applyFont="1" applyFill="1" applyBorder="1" applyAlignment="1" applyProtection="1">
      <alignment horizontal="center" vertical="center" wrapText="1" shrinkToFit="1"/>
    </xf>
    <xf numFmtId="0" fontId="17" fillId="9" borderId="7" xfId="2" applyFont="1" applyFill="1" applyBorder="1" applyAlignment="1" applyProtection="1">
      <alignment horizontal="center" vertical="center" wrapText="1" shrinkToFit="1"/>
    </xf>
    <xf numFmtId="0" fontId="17" fillId="9" borderId="17" xfId="2" applyFont="1" applyFill="1" applyBorder="1" applyAlignment="1" applyProtection="1">
      <alignment horizontal="center" vertical="center" wrapText="1" shrinkToFit="1"/>
    </xf>
    <xf numFmtId="44" fontId="16" fillId="8" borderId="20" xfId="9" applyNumberFormat="1" applyFont="1" applyFill="1" applyBorder="1" applyAlignment="1" applyProtection="1">
      <alignment vertical="center" wrapText="1" shrinkToFit="1"/>
    </xf>
    <xf numFmtId="44" fontId="17" fillId="8" borderId="20" xfId="9" applyNumberFormat="1" applyFont="1" applyFill="1" applyBorder="1" applyAlignment="1" applyProtection="1">
      <alignment vertical="center" wrapText="1" shrinkToFit="1"/>
    </xf>
    <xf numFmtId="43" fontId="19" fillId="0" borderId="1" xfId="9" applyFont="1" applyFill="1" applyBorder="1" applyAlignment="1" applyProtection="1">
      <alignment vertical="center" wrapText="1" shrinkToFit="1"/>
    </xf>
    <xf numFmtId="43" fontId="19" fillId="10" borderId="12" xfId="9" applyFont="1" applyFill="1" applyBorder="1" applyAlignment="1" applyProtection="1">
      <alignment vertical="center" wrapText="1" shrinkToFit="1"/>
    </xf>
    <xf numFmtId="0" fontId="25" fillId="10" borderId="12" xfId="0" applyFont="1" applyFill="1" applyBorder="1" applyAlignment="1" applyProtection="1">
      <alignment horizontal="center" vertical="center" wrapText="1" shrinkToFit="1"/>
    </xf>
    <xf numFmtId="0" fontId="17" fillId="4" borderId="1" xfId="0" applyFont="1" applyFill="1" applyBorder="1" applyAlignment="1" applyProtection="1">
      <alignment horizontal="center" vertical="center" wrapText="1" shrinkToFit="1"/>
    </xf>
    <xf numFmtId="0" fontId="24" fillId="7" borderId="5" xfId="0" applyFont="1" applyFill="1" applyBorder="1" applyAlignment="1" applyProtection="1">
      <alignment vertical="center" wrapText="1" shrinkToFit="1"/>
    </xf>
    <xf numFmtId="0" fontId="17" fillId="4" borderId="7" xfId="2" applyFont="1" applyFill="1" applyBorder="1" applyAlignment="1" applyProtection="1">
      <alignment horizontal="center" vertical="center" wrapText="1" shrinkToFit="1"/>
    </xf>
    <xf numFmtId="0" fontId="0" fillId="7" borderId="5" xfId="0" applyFill="1" applyBorder="1"/>
    <xf numFmtId="0" fontId="19" fillId="0" borderId="1" xfId="0" applyFont="1" applyFill="1" applyBorder="1" applyAlignment="1" applyProtection="1">
      <alignment horizontal="center" vertical="center" wrapText="1" shrinkToFit="1"/>
    </xf>
    <xf numFmtId="0" fontId="18" fillId="0" borderId="1" xfId="10" applyNumberFormat="1" applyFont="1" applyFill="1" applyBorder="1" applyAlignment="1" applyProtection="1">
      <alignment horizontal="left" vertical="center"/>
    </xf>
    <xf numFmtId="0" fontId="19" fillId="0" borderId="2" xfId="0" applyFont="1" applyFill="1" applyBorder="1" applyAlignment="1" applyProtection="1">
      <alignment vertical="center" wrapText="1" shrinkToFit="1"/>
    </xf>
    <xf numFmtId="0" fontId="19" fillId="0" borderId="10" xfId="0" applyFont="1" applyFill="1" applyBorder="1" applyAlignment="1" applyProtection="1">
      <alignment horizontal="center" vertical="center" wrapText="1" shrinkToFit="1"/>
    </xf>
    <xf numFmtId="14" fontId="18" fillId="0" borderId="1" xfId="1" applyNumberFormat="1" applyFont="1" applyFill="1" applyBorder="1" applyAlignment="1" applyProtection="1">
      <alignment horizontal="left" vertical="center"/>
    </xf>
    <xf numFmtId="0" fontId="18" fillId="0" borderId="2" xfId="1" applyNumberFormat="1" applyFont="1" applyFill="1" applyBorder="1" applyAlignment="1" applyProtection="1">
      <alignment horizontal="left" vertical="center"/>
    </xf>
    <xf numFmtId="0" fontId="18" fillId="0" borderId="4" xfId="1" applyNumberFormat="1" applyFont="1" applyFill="1" applyBorder="1" applyAlignment="1" applyProtection="1">
      <alignment horizontal="left" vertical="center"/>
    </xf>
    <xf numFmtId="0" fontId="18" fillId="0" borderId="21" xfId="1" applyNumberFormat="1" applyFont="1" applyFill="1" applyBorder="1" applyAlignment="1" applyProtection="1">
      <alignment horizontal="left" vertical="center"/>
    </xf>
    <xf numFmtId="0" fontId="18" fillId="0" borderId="7" xfId="1" applyNumberFormat="1" applyFont="1" applyFill="1" applyBorder="1" applyAlignment="1" applyProtection="1">
      <alignment horizontal="left" vertical="center"/>
    </xf>
    <xf numFmtId="0" fontId="26" fillId="0" borderId="25" xfId="1" applyNumberFormat="1" applyFont="1" applyFill="1" applyBorder="1" applyAlignment="1" applyProtection="1">
      <alignment horizontal="left" vertical="center"/>
    </xf>
    <xf numFmtId="0" fontId="26" fillId="0" borderId="10" xfId="1" applyNumberFormat="1" applyFont="1" applyFill="1" applyBorder="1" applyAlignment="1" applyProtection="1">
      <alignment horizontal="left" vertical="center"/>
    </xf>
    <xf numFmtId="0" fontId="26" fillId="0" borderId="13" xfId="1" applyNumberFormat="1" applyFont="1" applyFill="1" applyBorder="1" applyAlignment="1" applyProtection="1">
      <alignment horizontal="left" vertical="center"/>
    </xf>
    <xf numFmtId="0" fontId="26" fillId="11" borderId="24" xfId="1" applyNumberFormat="1" applyFont="1" applyFill="1" applyBorder="1" applyAlignment="1" applyProtection="1">
      <alignment horizontal="left" vertical="center"/>
    </xf>
    <xf numFmtId="0" fontId="26" fillId="11" borderId="9" xfId="1" applyNumberFormat="1" applyFont="1" applyFill="1" applyBorder="1" applyAlignment="1" applyProtection="1">
      <alignment horizontal="left" vertical="center"/>
    </xf>
    <xf numFmtId="0" fontId="26" fillId="11" borderId="11" xfId="1" applyNumberFormat="1" applyFont="1" applyFill="1" applyBorder="1" applyAlignment="1" applyProtection="1">
      <alignment horizontal="left" vertical="center"/>
    </xf>
    <xf numFmtId="0" fontId="26" fillId="11" borderId="26" xfId="1" applyNumberFormat="1" applyFont="1" applyFill="1" applyBorder="1" applyAlignment="1" applyProtection="1">
      <alignment horizontal="left" vertical="center"/>
    </xf>
    <xf numFmtId="0" fontId="26" fillId="0" borderId="27" xfId="1" applyNumberFormat="1" applyFont="1" applyFill="1" applyBorder="1" applyAlignment="1" applyProtection="1">
      <alignment horizontal="left" vertical="center"/>
    </xf>
    <xf numFmtId="49" fontId="18" fillId="0" borderId="1" xfId="1" applyNumberFormat="1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 wrapText="1" shrinkToFit="1"/>
    </xf>
    <xf numFmtId="0" fontId="17" fillId="3" borderId="2" xfId="0" applyFont="1" applyFill="1" applyBorder="1" applyAlignment="1" applyProtection="1">
      <alignment horizontal="center" vertical="center" wrapText="1" shrinkToFit="1"/>
    </xf>
    <xf numFmtId="0" fontId="17" fillId="3" borderId="3" xfId="0" applyFont="1" applyFill="1" applyBorder="1" applyAlignment="1" applyProtection="1">
      <alignment horizontal="center" vertical="center" wrapText="1" shrinkToFit="1"/>
    </xf>
    <xf numFmtId="0" fontId="21" fillId="7" borderId="0" xfId="0" applyFont="1" applyFill="1" applyBorder="1" applyAlignment="1" applyProtection="1">
      <alignment horizontal="center" vertical="center" wrapText="1" shrinkToFit="1"/>
    </xf>
    <xf numFmtId="0" fontId="21" fillId="7" borderId="5" xfId="0" applyFont="1" applyFill="1" applyBorder="1" applyAlignment="1" applyProtection="1">
      <alignment horizontal="center" vertical="center" wrapText="1" shrinkToFit="1"/>
    </xf>
    <xf numFmtId="0" fontId="17" fillId="3" borderId="8" xfId="0" applyFont="1" applyFill="1" applyBorder="1" applyAlignment="1" applyProtection="1">
      <alignment horizontal="center" vertical="center" wrapText="1" shrinkToFit="1"/>
    </xf>
    <xf numFmtId="0" fontId="17" fillId="3" borderId="0" xfId="0" applyFont="1" applyFill="1" applyBorder="1" applyAlignment="1" applyProtection="1">
      <alignment horizontal="center" vertical="center" wrapText="1" shrinkToFit="1"/>
    </xf>
    <xf numFmtId="0" fontId="17" fillId="4" borderId="1" xfId="0" applyFont="1" applyFill="1" applyBorder="1" applyAlignment="1" applyProtection="1">
      <alignment horizontal="center" vertical="center" wrapText="1" shrinkToFit="1"/>
    </xf>
    <xf numFmtId="49" fontId="17" fillId="4" borderId="1" xfId="0" applyNumberFormat="1" applyFont="1" applyFill="1" applyBorder="1" applyAlignment="1" applyProtection="1">
      <alignment horizontal="center" vertical="center" wrapText="1" shrinkToFit="1"/>
    </xf>
    <xf numFmtId="0" fontId="20" fillId="4" borderId="1" xfId="0" applyFont="1" applyFill="1" applyBorder="1" applyAlignment="1">
      <alignment horizontal="center" vertical="center"/>
    </xf>
    <xf numFmtId="0" fontId="24" fillId="7" borderId="0" xfId="0" applyFont="1" applyFill="1" applyBorder="1" applyAlignment="1" applyProtection="1">
      <alignment horizontal="center" vertical="center" wrapText="1" shrinkToFit="1"/>
    </xf>
    <xf numFmtId="0" fontId="24" fillId="7" borderId="5" xfId="0" applyFont="1" applyFill="1" applyBorder="1" applyAlignment="1" applyProtection="1">
      <alignment horizontal="center" vertical="center" wrapText="1" shrinkToFit="1"/>
    </xf>
    <xf numFmtId="0" fontId="19" fillId="0" borderId="22" xfId="0" applyFont="1" applyFill="1" applyBorder="1" applyAlignment="1" applyProtection="1">
      <alignment horizontal="center" vertical="center" wrapText="1" shrinkToFit="1"/>
    </xf>
    <xf numFmtId="0" fontId="19" fillId="0" borderId="23" xfId="0" applyFont="1" applyFill="1" applyBorder="1" applyAlignment="1" applyProtection="1">
      <alignment horizontal="center" vertical="center" wrapText="1" shrinkToFit="1"/>
    </xf>
    <xf numFmtId="0" fontId="19" fillId="0" borderId="17" xfId="0" applyFont="1" applyFill="1" applyBorder="1" applyAlignment="1" applyProtection="1">
      <alignment horizontal="center" vertical="center" wrapText="1" shrinkToFit="1"/>
    </xf>
    <xf numFmtId="0" fontId="20" fillId="4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 applyProtection="1">
      <alignment horizontal="center" vertical="center" wrapText="1" shrinkToFit="1"/>
    </xf>
    <xf numFmtId="0" fontId="20" fillId="6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 shrinkToFit="1"/>
    </xf>
    <xf numFmtId="0" fontId="17" fillId="4" borderId="4" xfId="0" applyFont="1" applyFill="1" applyBorder="1" applyAlignment="1" applyProtection="1">
      <alignment horizontal="center" vertical="center" wrapText="1" shrinkToFit="1"/>
    </xf>
    <xf numFmtId="49" fontId="17" fillId="4" borderId="2" xfId="0" applyNumberFormat="1" applyFont="1" applyFill="1" applyBorder="1" applyAlignment="1" applyProtection="1">
      <alignment horizontal="center" vertical="center" wrapText="1" shrinkToFit="1"/>
    </xf>
    <xf numFmtId="49" fontId="17" fillId="4" borderId="4" xfId="0" applyNumberFormat="1" applyFont="1" applyFill="1" applyBorder="1" applyAlignment="1" applyProtection="1">
      <alignment horizontal="center" vertical="center" wrapText="1" shrinkToFit="1"/>
    </xf>
    <xf numFmtId="0" fontId="20" fillId="4" borderId="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1" fillId="10" borderId="19" xfId="0" applyFont="1" applyFill="1" applyBorder="1" applyAlignment="1" applyProtection="1">
      <alignment horizontal="center" vertical="center" wrapText="1" shrinkToFit="1"/>
    </xf>
    <xf numFmtId="0" fontId="23" fillId="7" borderId="0" xfId="0" applyFont="1" applyFill="1" applyBorder="1" applyAlignment="1" applyProtection="1">
      <alignment horizontal="center" vertical="center" wrapText="1" shrinkToFit="1"/>
    </xf>
    <xf numFmtId="0" fontId="23" fillId="7" borderId="5" xfId="0" applyFont="1" applyFill="1" applyBorder="1" applyAlignment="1" applyProtection="1">
      <alignment horizontal="center" vertical="center" wrapText="1" shrinkToFit="1"/>
    </xf>
  </cellXfs>
  <cellStyles count="17">
    <cellStyle name="Milliers" xfId="9" builtinId="3"/>
    <cellStyle name="Milliers 2" xfId="16"/>
    <cellStyle name="NiveauLigne_4" xfId="1" builtinId="1" iLevel="3"/>
    <cellStyle name="NiveauLigne_4 2" xfId="10"/>
    <cellStyle name="Normal" xfId="0" builtinId="0"/>
    <cellStyle name="Normal 2" xfId="3"/>
    <cellStyle name="Normal 2 2" xfId="6"/>
    <cellStyle name="Normal 2 2 2" xfId="13"/>
    <cellStyle name="Normal 2 3" xfId="8"/>
    <cellStyle name="Normal 2 3 2" xfId="15"/>
    <cellStyle name="Normal 2 4" xfId="11"/>
    <cellStyle name="Normal 3" xfId="2"/>
    <cellStyle name="Normal 3 2" xfId="4"/>
    <cellStyle name="Normal 5" xfId="5"/>
    <cellStyle name="Normal 5 2" xfId="7"/>
    <cellStyle name="Normal 5 2 2" xfId="14"/>
    <cellStyle name="Normal 5 3" xfId="12"/>
  </cellStyles>
  <dxfs count="9"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99"/>
      <color rgb="FFCCFFCC"/>
      <color rgb="FFFF99FF"/>
      <color rgb="FF336752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fraw00003284\05.%20hzi-mhu$\06-150%20-%20TISSEO%20AMO%20DCE%20et%20SUIVI\Analyse%20des%20offres\Bilan%20offre%20Lot%201%20CVC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erite/AppData/Local/Microsoft/Windows/INetCache/Content.Outlook/86KRK3V9/LAVE%20BASSIN%20%202022-23%20-%20Annexe%20CCTP-%20Inventaire%20EQP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ventaire%20EQPT%20Annon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ère"/>
      <sheetName val="Mémoire"/>
      <sheetName val="Montant"/>
      <sheetName val="BPU"/>
      <sheetName val="Bilan"/>
      <sheetName val="BPU offres "/>
      <sheetName val="Feuil1"/>
      <sheetName val="BPU -1. CHAUFFAGE"/>
      <sheetName val="BPU -2. CLIMATISATION"/>
      <sheetName val="BPU -3. AIR COMPRIME"/>
      <sheetName val="BPU -4. VENTILATION"/>
      <sheetName val="BPU -5. EPUISEMENT"/>
      <sheetName val="BPU -6. PLOMBERIE"/>
      <sheetName val="BPU -7. CUISINE"/>
      <sheetName val="Listes déroulan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>
            <v>0</v>
          </cell>
          <cell r="B2">
            <v>0</v>
          </cell>
          <cell r="C2">
            <v>0</v>
          </cell>
        </row>
        <row r="3">
          <cell r="A3">
            <v>2</v>
          </cell>
          <cell r="B3">
            <v>3</v>
          </cell>
          <cell r="C3">
            <v>5</v>
          </cell>
        </row>
        <row r="4">
          <cell r="A4">
            <v>5</v>
          </cell>
          <cell r="B4">
            <v>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CHU ST-ETIENNE"/>
      <sheetName val="02-CH.FOREZ"/>
      <sheetName val="03-CH.GIER"/>
      <sheetName val="04-CH.FIRMINY"/>
      <sheetName val="05-ICLN"/>
      <sheetName val="06-CH.G.CLAUDINON"/>
      <sheetName val="07-CH.ST-BONNET-LE-CHÂTEAU"/>
      <sheetName val="08-CH.BOEN-SUR-LIGNON"/>
      <sheetName val="09-CH.MONTS-DU-LYONNAIS"/>
      <sheetName val="10-CH.MAURICE ANDRE"/>
      <sheetName val="11-CH.CHARLIEU"/>
      <sheetName val="12-CH.SAINT-JUST-LA-PENDUE"/>
      <sheetName val="13-CH.ROANNE"/>
      <sheetName val="14-CH.SERRIERES"/>
      <sheetName val="15-CH.SAINT-FELICIEN"/>
      <sheetName val="16-CH.ANNONAY"/>
      <sheetName val="Liste"/>
      <sheetName val="Ne pas Remplir - SYNTHESE"/>
      <sheetName val="Listes déroulan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 déroulantes"/>
      <sheetName val="Liste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id="2" name="Tableau2" displayName="Tableau2" ref="B2:E5" totalsRowShown="0" headerRowDxfId="8" dataDxfId="6" headerRowBorderDxfId="7" tableBorderDxfId="5" totalsRowBorderDxfId="4">
  <autoFilter ref="B2:E5"/>
  <tableColumns count="4">
    <tableColumn id="1" name="Liste 1" dataDxfId="3"/>
    <tableColumn id="2" name="Liste 2" dataDxfId="2"/>
    <tableColumn id="3" name="Liste 3" dataDxfId="1"/>
    <tableColumn id="4" name="Liste 4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59"/>
  <sheetViews>
    <sheetView tabSelected="1" topLeftCell="B1" zoomScale="70" zoomScaleNormal="70" zoomScaleSheetLayoutView="80" workbookViewId="0">
      <selection activeCell="E160" sqref="E160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49.8554687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43.140625" style="9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5" width="25.42578125" style="9" customWidth="1"/>
    <col min="16" max="16" width="25.42578125" style="10" customWidth="1"/>
    <col min="17" max="17" width="25.42578125" style="9" customWidth="1"/>
    <col min="18" max="18" width="25.42578125" style="9" bestFit="1" customWidth="1"/>
    <col min="19" max="16384" width="11.42578125" style="16"/>
  </cols>
  <sheetData>
    <row r="1" spans="1:18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18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89"/>
      <c r="P2" s="89"/>
      <c r="Q2" s="89"/>
      <c r="R2" s="89"/>
    </row>
    <row r="3" spans="1:18" s="13" customFormat="1" ht="66.75" customHeight="1" x14ac:dyDescent="0.2">
      <c r="A3" s="23"/>
      <c r="B3" s="24" t="s">
        <v>76</v>
      </c>
      <c r="C3" s="25">
        <v>1</v>
      </c>
      <c r="D3" s="93" t="s">
        <v>15</v>
      </c>
      <c r="E3" s="93"/>
      <c r="F3" s="24" t="s">
        <v>75</v>
      </c>
      <c r="G3" s="94" t="s">
        <v>102</v>
      </c>
      <c r="H3" s="94"/>
      <c r="I3" s="93" t="s">
        <v>123</v>
      </c>
      <c r="J3" s="93"/>
      <c r="K3" s="93"/>
      <c r="L3" s="93"/>
      <c r="M3" s="52"/>
      <c r="N3" s="53"/>
      <c r="O3" s="89"/>
      <c r="P3" s="89"/>
      <c r="Q3" s="89"/>
      <c r="R3" s="89"/>
    </row>
    <row r="4" spans="1:18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0"/>
      <c r="P4" s="90"/>
      <c r="Q4" s="90"/>
      <c r="R4" s="90"/>
    </row>
    <row r="5" spans="1:18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144</v>
      </c>
      <c r="Q5" s="28" t="s">
        <v>146</v>
      </c>
      <c r="R5" s="44" t="s">
        <v>145</v>
      </c>
    </row>
    <row r="6" spans="1:18" s="15" customFormat="1" ht="18.75" x14ac:dyDescent="0.2">
      <c r="A6" s="29" t="s">
        <v>104</v>
      </c>
      <c r="B6" s="35" t="s">
        <v>175</v>
      </c>
      <c r="C6" s="35" t="s">
        <v>176</v>
      </c>
      <c r="D6" s="35" t="s">
        <v>177</v>
      </c>
      <c r="E6" s="35" t="s">
        <v>178</v>
      </c>
      <c r="F6" s="35" t="s">
        <v>179</v>
      </c>
      <c r="G6" s="35" t="s">
        <v>180</v>
      </c>
      <c r="H6" s="35" t="s">
        <v>181</v>
      </c>
      <c r="I6" s="35" t="s">
        <v>182</v>
      </c>
      <c r="J6" s="35" t="s">
        <v>183</v>
      </c>
      <c r="K6" s="35" t="s">
        <v>184</v>
      </c>
      <c r="L6" s="35" t="s">
        <v>185</v>
      </c>
      <c r="M6" s="35" t="s">
        <v>186</v>
      </c>
      <c r="N6" s="43"/>
      <c r="O6" s="31" t="s">
        <v>163</v>
      </c>
      <c r="P6" s="31" t="s">
        <v>974</v>
      </c>
      <c r="Q6" s="31" t="s">
        <v>977</v>
      </c>
      <c r="R6" s="47" t="s">
        <v>973</v>
      </c>
    </row>
    <row r="7" spans="1:18" s="15" customFormat="1" ht="18.75" x14ac:dyDescent="0.2">
      <c r="A7" s="29" t="s">
        <v>105</v>
      </c>
      <c r="B7" s="35" t="s">
        <v>187</v>
      </c>
      <c r="C7" s="35" t="s">
        <v>176</v>
      </c>
      <c r="D7" s="35" t="s">
        <v>177</v>
      </c>
      <c r="E7" s="35" t="s">
        <v>188</v>
      </c>
      <c r="F7" s="35" t="s">
        <v>189</v>
      </c>
      <c r="G7" s="35" t="s">
        <v>190</v>
      </c>
      <c r="H7" s="35" t="s">
        <v>181</v>
      </c>
      <c r="I7" s="35" t="s">
        <v>182</v>
      </c>
      <c r="J7" s="35" t="s">
        <v>191</v>
      </c>
      <c r="K7" s="35" t="s">
        <v>192</v>
      </c>
      <c r="L7" s="35" t="s">
        <v>193</v>
      </c>
      <c r="M7" s="35" t="s">
        <v>194</v>
      </c>
      <c r="N7" s="43"/>
      <c r="O7" s="31" t="s">
        <v>163</v>
      </c>
      <c r="P7" s="31" t="s">
        <v>974</v>
      </c>
      <c r="Q7" s="31" t="s">
        <v>977</v>
      </c>
      <c r="R7" s="47" t="s">
        <v>973</v>
      </c>
    </row>
    <row r="8" spans="1:18" s="15" customFormat="1" ht="18.75" x14ac:dyDescent="0.2">
      <c r="A8" s="29" t="s">
        <v>106</v>
      </c>
      <c r="B8" s="35" t="s">
        <v>195</v>
      </c>
      <c r="C8" s="35" t="s">
        <v>176</v>
      </c>
      <c r="D8" s="35" t="s">
        <v>177</v>
      </c>
      <c r="E8" s="35" t="s">
        <v>188</v>
      </c>
      <c r="F8" s="35" t="s">
        <v>196</v>
      </c>
      <c r="G8" s="35" t="s">
        <v>197</v>
      </c>
      <c r="H8" s="35" t="s">
        <v>181</v>
      </c>
      <c r="I8" s="35" t="s">
        <v>182</v>
      </c>
      <c r="J8" s="35" t="s">
        <v>198</v>
      </c>
      <c r="K8" s="35" t="s">
        <v>199</v>
      </c>
      <c r="L8" s="35" t="s">
        <v>200</v>
      </c>
      <c r="M8" s="35" t="s">
        <v>201</v>
      </c>
      <c r="N8" s="43"/>
      <c r="O8" s="31" t="s">
        <v>163</v>
      </c>
      <c r="P8" s="31" t="s">
        <v>974</v>
      </c>
      <c r="Q8" s="31" t="s">
        <v>977</v>
      </c>
      <c r="R8" s="47" t="s">
        <v>973</v>
      </c>
    </row>
    <row r="9" spans="1:18" s="15" customFormat="1" ht="18.75" x14ac:dyDescent="0.2">
      <c r="A9" s="29" t="s">
        <v>107</v>
      </c>
      <c r="B9" s="35" t="s">
        <v>202</v>
      </c>
      <c r="C9" s="35" t="s">
        <v>176</v>
      </c>
      <c r="D9" s="35" t="s">
        <v>177</v>
      </c>
      <c r="E9" s="35" t="s">
        <v>178</v>
      </c>
      <c r="F9" s="35" t="s">
        <v>203</v>
      </c>
      <c r="G9" s="35" t="s">
        <v>204</v>
      </c>
      <c r="H9" s="35" t="s">
        <v>181</v>
      </c>
      <c r="I9" s="35" t="s">
        <v>182</v>
      </c>
      <c r="J9" s="35" t="s">
        <v>205</v>
      </c>
      <c r="K9" s="35" t="s">
        <v>206</v>
      </c>
      <c r="L9" s="35" t="s">
        <v>207</v>
      </c>
      <c r="M9" s="35" t="s">
        <v>208</v>
      </c>
      <c r="N9" s="43"/>
      <c r="O9" s="31" t="s">
        <v>163</v>
      </c>
      <c r="P9" s="31" t="s">
        <v>974</v>
      </c>
      <c r="Q9" s="31" t="s">
        <v>977</v>
      </c>
      <c r="R9" s="47" t="s">
        <v>973</v>
      </c>
    </row>
    <row r="10" spans="1:18" s="15" customFormat="1" ht="18.75" x14ac:dyDescent="0.2">
      <c r="A10" s="29" t="s">
        <v>108</v>
      </c>
      <c r="B10" s="35" t="s">
        <v>209</v>
      </c>
      <c r="C10" s="35" t="s">
        <v>176</v>
      </c>
      <c r="D10" s="35" t="s">
        <v>177</v>
      </c>
      <c r="E10" s="35" t="s">
        <v>178</v>
      </c>
      <c r="F10" s="35" t="s">
        <v>210</v>
      </c>
      <c r="G10" s="35" t="s">
        <v>211</v>
      </c>
      <c r="H10" s="35" t="s">
        <v>181</v>
      </c>
      <c r="I10" s="35" t="s">
        <v>182</v>
      </c>
      <c r="J10" s="35" t="s">
        <v>212</v>
      </c>
      <c r="K10" s="35" t="s">
        <v>213</v>
      </c>
      <c r="L10" s="35" t="s">
        <v>214</v>
      </c>
      <c r="M10" s="35" t="s">
        <v>215</v>
      </c>
      <c r="N10" s="43"/>
      <c r="O10" s="31" t="s">
        <v>163</v>
      </c>
      <c r="P10" s="31" t="s">
        <v>974</v>
      </c>
      <c r="Q10" s="31" t="s">
        <v>977</v>
      </c>
      <c r="R10" s="47" t="s">
        <v>973</v>
      </c>
    </row>
    <row r="11" spans="1:18" s="15" customFormat="1" ht="18.75" x14ac:dyDescent="0.2">
      <c r="A11" s="29" t="s">
        <v>109</v>
      </c>
      <c r="B11" s="35" t="s">
        <v>216</v>
      </c>
      <c r="C11" s="35" t="s">
        <v>176</v>
      </c>
      <c r="D11" s="35" t="s">
        <v>177</v>
      </c>
      <c r="E11" s="35" t="s">
        <v>217</v>
      </c>
      <c r="F11" s="35" t="s">
        <v>218</v>
      </c>
      <c r="G11" s="35" t="s">
        <v>219</v>
      </c>
      <c r="H11" s="35" t="s">
        <v>181</v>
      </c>
      <c r="I11" s="35" t="s">
        <v>182</v>
      </c>
      <c r="J11" s="35" t="s">
        <v>220</v>
      </c>
      <c r="K11" s="35" t="s">
        <v>221</v>
      </c>
      <c r="L11" s="35" t="s">
        <v>222</v>
      </c>
      <c r="M11" s="35" t="s">
        <v>223</v>
      </c>
      <c r="N11" s="43"/>
      <c r="O11" s="31" t="s">
        <v>163</v>
      </c>
      <c r="P11" s="31" t="s">
        <v>974</v>
      </c>
      <c r="Q11" s="31" t="s">
        <v>977</v>
      </c>
      <c r="R11" s="47" t="s">
        <v>973</v>
      </c>
    </row>
    <row r="12" spans="1:18" s="15" customFormat="1" ht="18.75" x14ac:dyDescent="0.2">
      <c r="A12" s="29" t="s">
        <v>110</v>
      </c>
      <c r="B12" s="35" t="s">
        <v>224</v>
      </c>
      <c r="C12" s="35" t="s">
        <v>176</v>
      </c>
      <c r="D12" s="35" t="s">
        <v>177</v>
      </c>
      <c r="E12" s="35" t="s">
        <v>217</v>
      </c>
      <c r="F12" s="35" t="s">
        <v>225</v>
      </c>
      <c r="G12" s="35" t="s">
        <v>226</v>
      </c>
      <c r="H12" s="35" t="s">
        <v>181</v>
      </c>
      <c r="I12" s="35" t="s">
        <v>182</v>
      </c>
      <c r="J12" s="35" t="s">
        <v>227</v>
      </c>
      <c r="K12" s="35" t="s">
        <v>228</v>
      </c>
      <c r="L12" s="35" t="s">
        <v>229</v>
      </c>
      <c r="M12" s="35" t="s">
        <v>230</v>
      </c>
      <c r="N12" s="43"/>
      <c r="O12" s="31" t="s">
        <v>163</v>
      </c>
      <c r="P12" s="31" t="s">
        <v>974</v>
      </c>
      <c r="Q12" s="31" t="s">
        <v>977</v>
      </c>
      <c r="R12" s="47" t="s">
        <v>973</v>
      </c>
    </row>
    <row r="13" spans="1:18" s="15" customFormat="1" ht="18.75" x14ac:dyDescent="0.2">
      <c r="A13" s="29" t="s">
        <v>111</v>
      </c>
      <c r="B13" s="35" t="s">
        <v>231</v>
      </c>
      <c r="C13" s="35" t="s">
        <v>176</v>
      </c>
      <c r="D13" s="35" t="s">
        <v>177</v>
      </c>
      <c r="E13" s="35" t="s">
        <v>178</v>
      </c>
      <c r="F13" s="35" t="s">
        <v>232</v>
      </c>
      <c r="G13" s="35" t="s">
        <v>233</v>
      </c>
      <c r="H13" s="35" t="s">
        <v>181</v>
      </c>
      <c r="I13" s="35" t="s">
        <v>182</v>
      </c>
      <c r="J13" s="35" t="s">
        <v>234</v>
      </c>
      <c r="K13" s="35" t="s">
        <v>235</v>
      </c>
      <c r="L13" s="35" t="s">
        <v>236</v>
      </c>
      <c r="M13" s="35" t="s">
        <v>237</v>
      </c>
      <c r="N13" s="43"/>
      <c r="O13" s="31" t="s">
        <v>163</v>
      </c>
      <c r="P13" s="31" t="s">
        <v>974</v>
      </c>
      <c r="Q13" s="31" t="s">
        <v>977</v>
      </c>
      <c r="R13" s="47" t="s">
        <v>973</v>
      </c>
    </row>
    <row r="14" spans="1:18" s="15" customFormat="1" ht="18.75" x14ac:dyDescent="0.2">
      <c r="A14" s="29" t="s">
        <v>112</v>
      </c>
      <c r="B14" s="35" t="s">
        <v>238</v>
      </c>
      <c r="C14" s="35" t="s">
        <v>176</v>
      </c>
      <c r="D14" s="35" t="s">
        <v>177</v>
      </c>
      <c r="E14" s="35" t="s">
        <v>178</v>
      </c>
      <c r="F14" s="35" t="s">
        <v>239</v>
      </c>
      <c r="G14" s="35" t="s">
        <v>240</v>
      </c>
      <c r="H14" s="35" t="s">
        <v>181</v>
      </c>
      <c r="I14" s="35" t="s">
        <v>182</v>
      </c>
      <c r="J14" s="35" t="s">
        <v>241</v>
      </c>
      <c r="K14" s="35" t="s">
        <v>242</v>
      </c>
      <c r="L14" s="35" t="s">
        <v>243</v>
      </c>
      <c r="M14" s="35" t="s">
        <v>244</v>
      </c>
      <c r="N14" s="43"/>
      <c r="O14" s="31" t="s">
        <v>163</v>
      </c>
      <c r="P14" s="31" t="s">
        <v>974</v>
      </c>
      <c r="Q14" s="31" t="s">
        <v>977</v>
      </c>
      <c r="R14" s="47" t="s">
        <v>973</v>
      </c>
    </row>
    <row r="15" spans="1:18" s="15" customFormat="1" ht="18.75" x14ac:dyDescent="0.2">
      <c r="A15" s="29" t="s">
        <v>113</v>
      </c>
      <c r="B15" s="35" t="s">
        <v>245</v>
      </c>
      <c r="C15" s="35" t="s">
        <v>176</v>
      </c>
      <c r="D15" s="35" t="s">
        <v>177</v>
      </c>
      <c r="E15" s="35" t="s">
        <v>217</v>
      </c>
      <c r="F15" s="35" t="s">
        <v>246</v>
      </c>
      <c r="G15" s="35" t="s">
        <v>247</v>
      </c>
      <c r="H15" s="35" t="s">
        <v>181</v>
      </c>
      <c r="I15" s="35" t="s">
        <v>182</v>
      </c>
      <c r="J15" s="35" t="s">
        <v>241</v>
      </c>
      <c r="K15" s="35" t="s">
        <v>242</v>
      </c>
      <c r="L15" s="35" t="s">
        <v>248</v>
      </c>
      <c r="M15" s="35" t="s">
        <v>249</v>
      </c>
      <c r="N15" s="43"/>
      <c r="O15" s="31" t="s">
        <v>163</v>
      </c>
      <c r="P15" s="31" t="s">
        <v>974</v>
      </c>
      <c r="Q15" s="31" t="s">
        <v>977</v>
      </c>
      <c r="R15" s="47" t="s">
        <v>973</v>
      </c>
    </row>
    <row r="16" spans="1:18" ht="18.75" x14ac:dyDescent="0.2">
      <c r="B16" s="35" t="s">
        <v>250</v>
      </c>
      <c r="C16" s="35" t="s">
        <v>176</v>
      </c>
      <c r="D16" s="35" t="s">
        <v>177</v>
      </c>
      <c r="E16" s="35" t="s">
        <v>217</v>
      </c>
      <c r="F16" s="35" t="s">
        <v>251</v>
      </c>
      <c r="G16" s="35" t="s">
        <v>252</v>
      </c>
      <c r="H16" s="35" t="s">
        <v>181</v>
      </c>
      <c r="I16" s="35" t="s">
        <v>182</v>
      </c>
      <c r="J16" s="35" t="s">
        <v>253</v>
      </c>
      <c r="K16" s="35" t="s">
        <v>254</v>
      </c>
      <c r="L16" s="35" t="s">
        <v>255</v>
      </c>
      <c r="M16" s="35" t="s">
        <v>256</v>
      </c>
      <c r="N16" s="43"/>
      <c r="O16" s="31" t="s">
        <v>163</v>
      </c>
      <c r="P16" s="31" t="s">
        <v>974</v>
      </c>
      <c r="Q16" s="31" t="s">
        <v>977</v>
      </c>
      <c r="R16" s="47" t="s">
        <v>973</v>
      </c>
    </row>
    <row r="17" spans="2:18" ht="18.75" x14ac:dyDescent="0.2">
      <c r="B17" s="35" t="s">
        <v>257</v>
      </c>
      <c r="C17" s="35" t="s">
        <v>176</v>
      </c>
      <c r="D17" s="35" t="s">
        <v>177</v>
      </c>
      <c r="E17" s="35" t="s">
        <v>178</v>
      </c>
      <c r="F17" s="35" t="s">
        <v>258</v>
      </c>
      <c r="G17" s="35" t="s">
        <v>259</v>
      </c>
      <c r="H17" s="35" t="s">
        <v>181</v>
      </c>
      <c r="I17" s="35" t="s">
        <v>182</v>
      </c>
      <c r="J17" s="35" t="s">
        <v>260</v>
      </c>
      <c r="K17" s="35" t="s">
        <v>261</v>
      </c>
      <c r="L17" s="35" t="s">
        <v>262</v>
      </c>
      <c r="M17" s="35" t="s">
        <v>263</v>
      </c>
      <c r="N17" s="43"/>
      <c r="O17" s="31" t="s">
        <v>163</v>
      </c>
      <c r="P17" s="31" t="s">
        <v>974</v>
      </c>
      <c r="Q17" s="31" t="s">
        <v>977</v>
      </c>
      <c r="R17" s="47" t="s">
        <v>973</v>
      </c>
    </row>
    <row r="18" spans="2:18" ht="18.75" x14ac:dyDescent="0.2">
      <c r="B18" s="35" t="s">
        <v>264</v>
      </c>
      <c r="C18" s="35" t="s">
        <v>176</v>
      </c>
      <c r="D18" s="35" t="s">
        <v>177</v>
      </c>
      <c r="E18" s="35" t="s">
        <v>217</v>
      </c>
      <c r="F18" s="35" t="s">
        <v>265</v>
      </c>
      <c r="G18" s="35" t="s">
        <v>266</v>
      </c>
      <c r="H18" s="35" t="s">
        <v>181</v>
      </c>
      <c r="I18" s="35" t="s">
        <v>182</v>
      </c>
      <c r="J18" s="35" t="s">
        <v>260</v>
      </c>
      <c r="K18" s="35" t="s">
        <v>261</v>
      </c>
      <c r="L18" s="35" t="s">
        <v>267</v>
      </c>
      <c r="M18" s="35" t="s">
        <v>268</v>
      </c>
      <c r="N18" s="43"/>
      <c r="O18" s="31" t="s">
        <v>163</v>
      </c>
      <c r="P18" s="31" t="s">
        <v>974</v>
      </c>
      <c r="Q18" s="31" t="s">
        <v>977</v>
      </c>
      <c r="R18" s="47" t="s">
        <v>973</v>
      </c>
    </row>
    <row r="19" spans="2:18" ht="18.75" x14ac:dyDescent="0.2">
      <c r="B19" s="35" t="s">
        <v>269</v>
      </c>
      <c r="C19" s="35" t="s">
        <v>176</v>
      </c>
      <c r="D19" s="35" t="s">
        <v>177</v>
      </c>
      <c r="E19" s="35" t="s">
        <v>217</v>
      </c>
      <c r="F19" s="35" t="s">
        <v>270</v>
      </c>
      <c r="G19" s="35" t="s">
        <v>271</v>
      </c>
      <c r="H19" s="35" t="s">
        <v>181</v>
      </c>
      <c r="I19" s="35" t="s">
        <v>182</v>
      </c>
      <c r="J19" s="35" t="s">
        <v>272</v>
      </c>
      <c r="K19" s="35" t="s">
        <v>273</v>
      </c>
      <c r="L19" s="35" t="s">
        <v>274</v>
      </c>
      <c r="M19" s="35" t="s">
        <v>275</v>
      </c>
      <c r="N19" s="43"/>
      <c r="O19" s="31" t="s">
        <v>163</v>
      </c>
      <c r="P19" s="31" t="s">
        <v>974</v>
      </c>
      <c r="Q19" s="31" t="s">
        <v>977</v>
      </c>
      <c r="R19" s="47" t="s">
        <v>973</v>
      </c>
    </row>
    <row r="20" spans="2:18" ht="18.75" x14ac:dyDescent="0.2">
      <c r="B20" s="35" t="s">
        <v>276</v>
      </c>
      <c r="C20" s="35" t="s">
        <v>176</v>
      </c>
      <c r="D20" s="35" t="s">
        <v>177</v>
      </c>
      <c r="E20" s="35" t="s">
        <v>178</v>
      </c>
      <c r="F20" s="35" t="s">
        <v>277</v>
      </c>
      <c r="G20" s="35" t="s">
        <v>278</v>
      </c>
      <c r="H20" s="35" t="s">
        <v>181</v>
      </c>
      <c r="I20" s="35" t="s">
        <v>182</v>
      </c>
      <c r="J20" s="35" t="s">
        <v>183</v>
      </c>
      <c r="K20" s="35" t="s">
        <v>184</v>
      </c>
      <c r="L20" s="35" t="s">
        <v>279</v>
      </c>
      <c r="M20" s="35" t="s">
        <v>280</v>
      </c>
      <c r="N20" s="43"/>
      <c r="O20" s="31" t="s">
        <v>163</v>
      </c>
      <c r="P20" s="31" t="s">
        <v>974</v>
      </c>
      <c r="Q20" s="31" t="s">
        <v>977</v>
      </c>
      <c r="R20" s="47" t="s">
        <v>973</v>
      </c>
    </row>
    <row r="21" spans="2:18" ht="18.75" x14ac:dyDescent="0.2">
      <c r="B21" s="35" t="s">
        <v>281</v>
      </c>
      <c r="C21" s="35" t="s">
        <v>176</v>
      </c>
      <c r="D21" s="35" t="s">
        <v>177</v>
      </c>
      <c r="E21" s="35" t="s">
        <v>217</v>
      </c>
      <c r="F21" s="35" t="s">
        <v>282</v>
      </c>
      <c r="G21" s="35" t="s">
        <v>283</v>
      </c>
      <c r="H21" s="35" t="s">
        <v>181</v>
      </c>
      <c r="I21" s="35" t="s">
        <v>182</v>
      </c>
      <c r="J21" s="35" t="s">
        <v>284</v>
      </c>
      <c r="K21" s="35" t="s">
        <v>285</v>
      </c>
      <c r="L21" s="35" t="s">
        <v>286</v>
      </c>
      <c r="M21" s="35" t="s">
        <v>287</v>
      </c>
      <c r="N21" s="43"/>
      <c r="O21" s="31" t="s">
        <v>163</v>
      </c>
      <c r="P21" s="31" t="s">
        <v>974</v>
      </c>
      <c r="Q21" s="31" t="s">
        <v>977</v>
      </c>
      <c r="R21" s="47" t="s">
        <v>973</v>
      </c>
    </row>
    <row r="22" spans="2:18" ht="18.75" x14ac:dyDescent="0.2">
      <c r="B22" s="35" t="s">
        <v>288</v>
      </c>
      <c r="C22" s="35" t="s">
        <v>176</v>
      </c>
      <c r="D22" s="35" t="s">
        <v>177</v>
      </c>
      <c r="E22" s="35" t="s">
        <v>217</v>
      </c>
      <c r="F22" s="35" t="s">
        <v>289</v>
      </c>
      <c r="G22" s="35" t="s">
        <v>290</v>
      </c>
      <c r="H22" s="35" t="s">
        <v>181</v>
      </c>
      <c r="I22" s="35" t="s">
        <v>182</v>
      </c>
      <c r="J22" s="35" t="s">
        <v>291</v>
      </c>
      <c r="K22" s="35" t="s">
        <v>292</v>
      </c>
      <c r="L22" s="35" t="s">
        <v>293</v>
      </c>
      <c r="M22" s="35" t="s">
        <v>294</v>
      </c>
      <c r="N22" s="43"/>
      <c r="O22" s="31" t="s">
        <v>163</v>
      </c>
      <c r="P22" s="31" t="s">
        <v>974</v>
      </c>
      <c r="Q22" s="31" t="s">
        <v>977</v>
      </c>
      <c r="R22" s="47" t="s">
        <v>973</v>
      </c>
    </row>
    <row r="23" spans="2:18" ht="18.75" x14ac:dyDescent="0.2">
      <c r="B23" s="35" t="s">
        <v>295</v>
      </c>
      <c r="C23" s="35" t="s">
        <v>176</v>
      </c>
      <c r="D23" s="35" t="s">
        <v>177</v>
      </c>
      <c r="E23" s="35" t="s">
        <v>178</v>
      </c>
      <c r="F23" s="35" t="s">
        <v>296</v>
      </c>
      <c r="G23" s="35" t="s">
        <v>297</v>
      </c>
      <c r="H23" s="35" t="s">
        <v>181</v>
      </c>
      <c r="I23" s="35" t="s">
        <v>182</v>
      </c>
      <c r="J23" s="35" t="s">
        <v>298</v>
      </c>
      <c r="K23" s="35" t="s">
        <v>299</v>
      </c>
      <c r="L23" s="35" t="s">
        <v>300</v>
      </c>
      <c r="M23" s="35" t="s">
        <v>301</v>
      </c>
      <c r="N23" s="43"/>
      <c r="O23" s="31" t="s">
        <v>163</v>
      </c>
      <c r="P23" s="31" t="s">
        <v>974</v>
      </c>
      <c r="Q23" s="31" t="s">
        <v>977</v>
      </c>
      <c r="R23" s="47" t="s">
        <v>973</v>
      </c>
    </row>
    <row r="24" spans="2:18" ht="18.75" x14ac:dyDescent="0.2">
      <c r="B24" s="35" t="s">
        <v>302</v>
      </c>
      <c r="C24" s="35" t="s">
        <v>176</v>
      </c>
      <c r="D24" s="35" t="s">
        <v>177</v>
      </c>
      <c r="E24" s="35" t="s">
        <v>178</v>
      </c>
      <c r="F24" s="35" t="s">
        <v>303</v>
      </c>
      <c r="G24" s="35" t="s">
        <v>304</v>
      </c>
      <c r="H24" s="35" t="s">
        <v>181</v>
      </c>
      <c r="I24" s="35" t="s">
        <v>182</v>
      </c>
      <c r="J24" s="35" t="s">
        <v>305</v>
      </c>
      <c r="K24" s="35" t="s">
        <v>306</v>
      </c>
      <c r="L24" s="35" t="s">
        <v>307</v>
      </c>
      <c r="M24" s="35" t="s">
        <v>308</v>
      </c>
      <c r="N24" s="43"/>
      <c r="O24" s="31" t="s">
        <v>163</v>
      </c>
      <c r="P24" s="31" t="s">
        <v>974</v>
      </c>
      <c r="Q24" s="31" t="s">
        <v>977</v>
      </c>
      <c r="R24" s="47" t="s">
        <v>973</v>
      </c>
    </row>
    <row r="25" spans="2:18" ht="18.75" x14ac:dyDescent="0.2">
      <c r="B25" s="35" t="s">
        <v>309</v>
      </c>
      <c r="C25" s="35" t="s">
        <v>176</v>
      </c>
      <c r="D25" s="35" t="s">
        <v>177</v>
      </c>
      <c r="E25" s="35" t="s">
        <v>217</v>
      </c>
      <c r="F25" s="35" t="s">
        <v>310</v>
      </c>
      <c r="G25" s="35" t="s">
        <v>311</v>
      </c>
      <c r="H25" s="35" t="s">
        <v>181</v>
      </c>
      <c r="I25" s="35" t="s">
        <v>182</v>
      </c>
      <c r="J25" s="35" t="s">
        <v>312</v>
      </c>
      <c r="K25" s="35" t="s">
        <v>313</v>
      </c>
      <c r="L25" s="35" t="s">
        <v>314</v>
      </c>
      <c r="M25" s="35" t="s">
        <v>315</v>
      </c>
      <c r="N25" s="43"/>
      <c r="O25" s="31" t="s">
        <v>163</v>
      </c>
      <c r="P25" s="31" t="s">
        <v>974</v>
      </c>
      <c r="Q25" s="31" t="s">
        <v>977</v>
      </c>
      <c r="R25" s="47" t="s">
        <v>973</v>
      </c>
    </row>
    <row r="26" spans="2:18" ht="18.75" x14ac:dyDescent="0.2">
      <c r="B26" s="35" t="s">
        <v>316</v>
      </c>
      <c r="C26" s="35" t="s">
        <v>176</v>
      </c>
      <c r="D26" s="35" t="s">
        <v>177</v>
      </c>
      <c r="E26" s="35" t="s">
        <v>217</v>
      </c>
      <c r="F26" s="35" t="s">
        <v>317</v>
      </c>
      <c r="G26" s="35" t="s">
        <v>318</v>
      </c>
      <c r="H26" s="35" t="s">
        <v>181</v>
      </c>
      <c r="I26" s="35" t="s">
        <v>182</v>
      </c>
      <c r="J26" s="35" t="s">
        <v>319</v>
      </c>
      <c r="K26" s="35" t="s">
        <v>320</v>
      </c>
      <c r="L26" s="35" t="s">
        <v>321</v>
      </c>
      <c r="M26" s="35" t="s">
        <v>322</v>
      </c>
      <c r="N26" s="43"/>
      <c r="O26" s="31" t="s">
        <v>163</v>
      </c>
      <c r="P26" s="31" t="s">
        <v>974</v>
      </c>
      <c r="Q26" s="31" t="s">
        <v>977</v>
      </c>
      <c r="R26" s="47" t="s">
        <v>973</v>
      </c>
    </row>
    <row r="27" spans="2:18" ht="18.75" x14ac:dyDescent="0.2">
      <c r="B27" s="35" t="s">
        <v>323</v>
      </c>
      <c r="C27" s="35" t="s">
        <v>176</v>
      </c>
      <c r="D27" s="35" t="s">
        <v>177</v>
      </c>
      <c r="E27" s="35" t="s">
        <v>217</v>
      </c>
      <c r="F27" s="35" t="s">
        <v>324</v>
      </c>
      <c r="G27" s="35" t="s">
        <v>325</v>
      </c>
      <c r="H27" s="35" t="s">
        <v>181</v>
      </c>
      <c r="I27" s="35" t="s">
        <v>182</v>
      </c>
      <c r="J27" s="35" t="s">
        <v>326</v>
      </c>
      <c r="K27" s="35" t="s">
        <v>327</v>
      </c>
      <c r="L27" s="35" t="s">
        <v>328</v>
      </c>
      <c r="M27" s="35" t="s">
        <v>329</v>
      </c>
      <c r="N27" s="43"/>
      <c r="O27" s="31" t="s">
        <v>163</v>
      </c>
      <c r="P27" s="31" t="s">
        <v>974</v>
      </c>
      <c r="Q27" s="31" t="s">
        <v>977</v>
      </c>
      <c r="R27" s="47" t="s">
        <v>973</v>
      </c>
    </row>
    <row r="28" spans="2:18" ht="18.75" x14ac:dyDescent="0.2">
      <c r="B28" s="35" t="s">
        <v>330</v>
      </c>
      <c r="C28" s="35" t="s">
        <v>176</v>
      </c>
      <c r="D28" s="35" t="s">
        <v>177</v>
      </c>
      <c r="E28" s="35" t="s">
        <v>217</v>
      </c>
      <c r="F28" s="35" t="s">
        <v>331</v>
      </c>
      <c r="G28" s="35" t="s">
        <v>332</v>
      </c>
      <c r="H28" s="35" t="s">
        <v>181</v>
      </c>
      <c r="I28" s="35" t="s">
        <v>182</v>
      </c>
      <c r="J28" s="35" t="s">
        <v>326</v>
      </c>
      <c r="K28" s="35" t="s">
        <v>327</v>
      </c>
      <c r="L28" s="35" t="s">
        <v>333</v>
      </c>
      <c r="M28" s="35" t="s">
        <v>334</v>
      </c>
      <c r="N28" s="43"/>
      <c r="O28" s="31" t="s">
        <v>163</v>
      </c>
      <c r="P28" s="31" t="s">
        <v>974</v>
      </c>
      <c r="Q28" s="31" t="s">
        <v>977</v>
      </c>
      <c r="R28" s="47" t="s">
        <v>973</v>
      </c>
    </row>
    <row r="29" spans="2:18" ht="18.75" x14ac:dyDescent="0.2">
      <c r="B29" s="35" t="s">
        <v>335</v>
      </c>
      <c r="C29" s="35" t="s">
        <v>176</v>
      </c>
      <c r="D29" s="35" t="s">
        <v>177</v>
      </c>
      <c r="E29" s="35" t="s">
        <v>217</v>
      </c>
      <c r="F29" s="35" t="s">
        <v>336</v>
      </c>
      <c r="G29" s="35" t="s">
        <v>337</v>
      </c>
      <c r="H29" s="35" t="s">
        <v>181</v>
      </c>
      <c r="I29" s="35" t="s">
        <v>182</v>
      </c>
      <c r="J29" s="35" t="s">
        <v>338</v>
      </c>
      <c r="K29" s="35" t="s">
        <v>339</v>
      </c>
      <c r="L29" s="35" t="s">
        <v>340</v>
      </c>
      <c r="M29" s="35" t="s">
        <v>341</v>
      </c>
      <c r="N29" s="43"/>
      <c r="O29" s="31" t="s">
        <v>163</v>
      </c>
      <c r="P29" s="31" t="s">
        <v>974</v>
      </c>
      <c r="Q29" s="31" t="s">
        <v>977</v>
      </c>
      <c r="R29" s="47" t="s">
        <v>973</v>
      </c>
    </row>
    <row r="30" spans="2:18" ht="18.75" x14ac:dyDescent="0.2">
      <c r="B30" s="35" t="s">
        <v>342</v>
      </c>
      <c r="C30" s="35" t="s">
        <v>176</v>
      </c>
      <c r="D30" s="35" t="s">
        <v>177</v>
      </c>
      <c r="E30" s="35" t="s">
        <v>178</v>
      </c>
      <c r="F30" s="35" t="s">
        <v>343</v>
      </c>
      <c r="G30" s="35" t="s">
        <v>344</v>
      </c>
      <c r="H30" s="35" t="s">
        <v>181</v>
      </c>
      <c r="I30" s="35" t="s">
        <v>182</v>
      </c>
      <c r="J30" s="35" t="s">
        <v>345</v>
      </c>
      <c r="K30" s="35" t="s">
        <v>346</v>
      </c>
      <c r="L30" s="35" t="s">
        <v>347</v>
      </c>
      <c r="M30" s="35" t="s">
        <v>348</v>
      </c>
      <c r="N30" s="43"/>
      <c r="O30" s="31" t="s">
        <v>163</v>
      </c>
      <c r="P30" s="31" t="s">
        <v>974</v>
      </c>
      <c r="Q30" s="31" t="s">
        <v>977</v>
      </c>
      <c r="R30" s="47" t="s">
        <v>973</v>
      </c>
    </row>
    <row r="31" spans="2:18" ht="18.75" x14ac:dyDescent="0.2">
      <c r="B31" s="35" t="s">
        <v>349</v>
      </c>
      <c r="C31" s="35" t="s">
        <v>176</v>
      </c>
      <c r="D31" s="35" t="s">
        <v>177</v>
      </c>
      <c r="E31" s="35" t="s">
        <v>217</v>
      </c>
      <c r="F31" s="35" t="s">
        <v>350</v>
      </c>
      <c r="G31" s="35" t="s">
        <v>351</v>
      </c>
      <c r="H31" s="35" t="s">
        <v>181</v>
      </c>
      <c r="I31" s="35" t="s">
        <v>182</v>
      </c>
      <c r="J31" s="35" t="s">
        <v>352</v>
      </c>
      <c r="K31" s="35" t="s">
        <v>353</v>
      </c>
      <c r="L31" s="35" t="s">
        <v>354</v>
      </c>
      <c r="M31" s="35" t="s">
        <v>355</v>
      </c>
      <c r="N31" s="43"/>
      <c r="O31" s="31" t="s">
        <v>163</v>
      </c>
      <c r="P31" s="31" t="s">
        <v>974</v>
      </c>
      <c r="Q31" s="31" t="s">
        <v>977</v>
      </c>
      <c r="R31" s="47" t="s">
        <v>973</v>
      </c>
    </row>
    <row r="32" spans="2:18" ht="18.75" x14ac:dyDescent="0.2">
      <c r="B32" s="35" t="s">
        <v>356</v>
      </c>
      <c r="C32" s="35" t="s">
        <v>176</v>
      </c>
      <c r="D32" s="35" t="s">
        <v>177</v>
      </c>
      <c r="E32" s="35" t="s">
        <v>217</v>
      </c>
      <c r="F32" s="35" t="s">
        <v>357</v>
      </c>
      <c r="G32" s="35" t="s">
        <v>358</v>
      </c>
      <c r="H32" s="35" t="s">
        <v>181</v>
      </c>
      <c r="I32" s="35" t="s">
        <v>182</v>
      </c>
      <c r="J32" s="35" t="s">
        <v>359</v>
      </c>
      <c r="K32" s="35" t="s">
        <v>360</v>
      </c>
      <c r="L32" s="35" t="s">
        <v>361</v>
      </c>
      <c r="M32" s="35" t="s">
        <v>362</v>
      </c>
      <c r="N32" s="43"/>
      <c r="O32" s="31" t="s">
        <v>163</v>
      </c>
      <c r="P32" s="31" t="s">
        <v>974</v>
      </c>
      <c r="Q32" s="31" t="s">
        <v>977</v>
      </c>
      <c r="R32" s="47" t="s">
        <v>973</v>
      </c>
    </row>
    <row r="33" spans="2:18" ht="18.75" x14ac:dyDescent="0.2">
      <c r="B33" s="35" t="s">
        <v>363</v>
      </c>
      <c r="C33" s="35" t="s">
        <v>176</v>
      </c>
      <c r="D33" s="35" t="s">
        <v>177</v>
      </c>
      <c r="E33" s="35" t="s">
        <v>217</v>
      </c>
      <c r="F33" s="35" t="s">
        <v>364</v>
      </c>
      <c r="G33" s="35" t="s">
        <v>365</v>
      </c>
      <c r="H33" s="35" t="s">
        <v>181</v>
      </c>
      <c r="I33" s="35" t="s">
        <v>182</v>
      </c>
      <c r="J33" s="35" t="s">
        <v>366</v>
      </c>
      <c r="K33" s="35" t="s">
        <v>367</v>
      </c>
      <c r="L33" s="35" t="s">
        <v>368</v>
      </c>
      <c r="M33" s="35" t="s">
        <v>369</v>
      </c>
      <c r="N33" s="43"/>
      <c r="O33" s="31" t="s">
        <v>163</v>
      </c>
      <c r="P33" s="31" t="s">
        <v>974</v>
      </c>
      <c r="Q33" s="31" t="s">
        <v>977</v>
      </c>
      <c r="R33" s="47" t="s">
        <v>973</v>
      </c>
    </row>
    <row r="34" spans="2:18" ht="18.75" x14ac:dyDescent="0.2">
      <c r="B34" s="35" t="s">
        <v>370</v>
      </c>
      <c r="C34" s="35" t="s">
        <v>176</v>
      </c>
      <c r="D34" s="35" t="s">
        <v>177</v>
      </c>
      <c r="E34" s="35" t="s">
        <v>217</v>
      </c>
      <c r="F34" s="35" t="s">
        <v>371</v>
      </c>
      <c r="G34" s="35" t="s">
        <v>372</v>
      </c>
      <c r="H34" s="35" t="s">
        <v>181</v>
      </c>
      <c r="I34" s="35" t="s">
        <v>182</v>
      </c>
      <c r="J34" s="35" t="s">
        <v>366</v>
      </c>
      <c r="K34" s="35" t="s">
        <v>367</v>
      </c>
      <c r="L34" s="35" t="s">
        <v>373</v>
      </c>
      <c r="M34" s="35" t="s">
        <v>374</v>
      </c>
      <c r="N34" s="43"/>
      <c r="O34" s="31" t="s">
        <v>163</v>
      </c>
      <c r="P34" s="31" t="s">
        <v>974</v>
      </c>
      <c r="Q34" s="31" t="s">
        <v>977</v>
      </c>
      <c r="R34" s="47" t="s">
        <v>973</v>
      </c>
    </row>
    <row r="35" spans="2:18" ht="18.75" x14ac:dyDescent="0.2">
      <c r="B35" s="35" t="s">
        <v>375</v>
      </c>
      <c r="C35" s="35" t="s">
        <v>176</v>
      </c>
      <c r="D35" s="35" t="s">
        <v>177</v>
      </c>
      <c r="E35" s="35" t="s">
        <v>217</v>
      </c>
      <c r="F35" s="35" t="s">
        <v>376</v>
      </c>
      <c r="G35" s="35" t="s">
        <v>377</v>
      </c>
      <c r="H35" s="35" t="s">
        <v>181</v>
      </c>
      <c r="I35" s="35" t="s">
        <v>182</v>
      </c>
      <c r="J35" s="35" t="s">
        <v>378</v>
      </c>
      <c r="K35" s="35" t="s">
        <v>379</v>
      </c>
      <c r="L35" s="35" t="s">
        <v>380</v>
      </c>
      <c r="M35" s="35" t="s">
        <v>381</v>
      </c>
      <c r="N35" s="43"/>
      <c r="O35" s="31" t="s">
        <v>163</v>
      </c>
      <c r="P35" s="31" t="s">
        <v>974</v>
      </c>
      <c r="Q35" s="31" t="s">
        <v>977</v>
      </c>
      <c r="R35" s="47" t="s">
        <v>973</v>
      </c>
    </row>
    <row r="36" spans="2:18" ht="18.75" x14ac:dyDescent="0.2">
      <c r="B36" s="35" t="s">
        <v>382</v>
      </c>
      <c r="C36" s="35" t="s">
        <v>176</v>
      </c>
      <c r="D36" s="35" t="s">
        <v>177</v>
      </c>
      <c r="E36" s="35" t="s">
        <v>217</v>
      </c>
      <c r="F36" s="35" t="s">
        <v>383</v>
      </c>
      <c r="G36" s="35"/>
      <c r="H36" s="35" t="s">
        <v>181</v>
      </c>
      <c r="I36" s="35" t="s">
        <v>182</v>
      </c>
      <c r="J36" s="35" t="s">
        <v>384</v>
      </c>
      <c r="K36" s="35" t="s">
        <v>385</v>
      </c>
      <c r="L36" s="35" t="s">
        <v>386</v>
      </c>
      <c r="M36" s="35" t="s">
        <v>387</v>
      </c>
      <c r="N36" s="43"/>
      <c r="O36" s="31" t="s">
        <v>163</v>
      </c>
      <c r="P36" s="31" t="s">
        <v>974</v>
      </c>
      <c r="Q36" s="31" t="s">
        <v>977</v>
      </c>
      <c r="R36" s="47" t="s">
        <v>973</v>
      </c>
    </row>
    <row r="37" spans="2:18" ht="18.75" x14ac:dyDescent="0.2">
      <c r="B37" s="35" t="s">
        <v>388</v>
      </c>
      <c r="C37" s="35" t="s">
        <v>176</v>
      </c>
      <c r="D37" s="35" t="s">
        <v>177</v>
      </c>
      <c r="E37" s="35" t="s">
        <v>217</v>
      </c>
      <c r="F37" s="35" t="s">
        <v>389</v>
      </c>
      <c r="G37" s="35" t="s">
        <v>390</v>
      </c>
      <c r="H37" s="35" t="s">
        <v>181</v>
      </c>
      <c r="I37" s="35" t="s">
        <v>182</v>
      </c>
      <c r="J37" s="35" t="s">
        <v>391</v>
      </c>
      <c r="K37" s="35" t="s">
        <v>392</v>
      </c>
      <c r="L37" s="35" t="s">
        <v>393</v>
      </c>
      <c r="M37" s="35" t="s">
        <v>394</v>
      </c>
      <c r="N37" s="43"/>
      <c r="O37" s="31" t="s">
        <v>163</v>
      </c>
      <c r="P37" s="31" t="s">
        <v>974</v>
      </c>
      <c r="Q37" s="31" t="s">
        <v>977</v>
      </c>
      <c r="R37" s="47" t="s">
        <v>973</v>
      </c>
    </row>
    <row r="38" spans="2:18" ht="18.75" x14ac:dyDescent="0.2">
      <c r="B38" s="35" t="s">
        <v>395</v>
      </c>
      <c r="C38" s="35" t="s">
        <v>176</v>
      </c>
      <c r="D38" s="35" t="s">
        <v>177</v>
      </c>
      <c r="E38" s="35" t="s">
        <v>217</v>
      </c>
      <c r="F38" s="35" t="s">
        <v>396</v>
      </c>
      <c r="G38" s="35" t="s">
        <v>397</v>
      </c>
      <c r="H38" s="35" t="s">
        <v>181</v>
      </c>
      <c r="I38" s="35" t="s">
        <v>182</v>
      </c>
      <c r="J38" s="35" t="s">
        <v>398</v>
      </c>
      <c r="K38" s="35" t="s">
        <v>399</v>
      </c>
      <c r="L38" s="35" t="s">
        <v>400</v>
      </c>
      <c r="M38" s="35" t="s">
        <v>401</v>
      </c>
      <c r="N38" s="43"/>
      <c r="O38" s="31" t="s">
        <v>163</v>
      </c>
      <c r="P38" s="31" t="s">
        <v>974</v>
      </c>
      <c r="Q38" s="31" t="s">
        <v>977</v>
      </c>
      <c r="R38" s="47" t="s">
        <v>973</v>
      </c>
    </row>
    <row r="39" spans="2:18" ht="18.75" x14ac:dyDescent="0.2">
      <c r="B39" s="35" t="s">
        <v>402</v>
      </c>
      <c r="C39" s="35" t="s">
        <v>176</v>
      </c>
      <c r="D39" s="35" t="s">
        <v>177</v>
      </c>
      <c r="E39" s="35" t="s">
        <v>217</v>
      </c>
      <c r="F39" s="35" t="s">
        <v>403</v>
      </c>
      <c r="G39" s="35"/>
      <c r="H39" s="35" t="s">
        <v>181</v>
      </c>
      <c r="I39" s="35" t="s">
        <v>182</v>
      </c>
      <c r="J39" s="35" t="s">
        <v>404</v>
      </c>
      <c r="K39" s="35" t="s">
        <v>405</v>
      </c>
      <c r="L39" s="35" t="s">
        <v>406</v>
      </c>
      <c r="M39" s="35" t="s">
        <v>407</v>
      </c>
      <c r="N39" s="43"/>
      <c r="O39" s="31" t="s">
        <v>163</v>
      </c>
      <c r="P39" s="31" t="s">
        <v>974</v>
      </c>
      <c r="Q39" s="31" t="s">
        <v>977</v>
      </c>
      <c r="R39" s="47" t="s">
        <v>973</v>
      </c>
    </row>
    <row r="40" spans="2:18" ht="18.75" x14ac:dyDescent="0.2">
      <c r="B40" s="35" t="s">
        <v>408</v>
      </c>
      <c r="C40" s="35" t="s">
        <v>176</v>
      </c>
      <c r="D40" s="35" t="s">
        <v>177</v>
      </c>
      <c r="E40" s="35" t="s">
        <v>409</v>
      </c>
      <c r="F40" s="35" t="s">
        <v>410</v>
      </c>
      <c r="G40" s="35" t="s">
        <v>411</v>
      </c>
      <c r="H40" s="35" t="s">
        <v>181</v>
      </c>
      <c r="I40" s="35" t="s">
        <v>182</v>
      </c>
      <c r="J40" s="35" t="s">
        <v>234</v>
      </c>
      <c r="K40" s="35" t="s">
        <v>235</v>
      </c>
      <c r="L40" s="35" t="s">
        <v>412</v>
      </c>
      <c r="M40" s="35" t="s">
        <v>413</v>
      </c>
      <c r="N40" s="43"/>
      <c r="O40" s="31" t="s">
        <v>163</v>
      </c>
      <c r="P40" s="31" t="s">
        <v>974</v>
      </c>
      <c r="Q40" s="31" t="s">
        <v>977</v>
      </c>
      <c r="R40" s="47" t="s">
        <v>973</v>
      </c>
    </row>
    <row r="41" spans="2:18" ht="18.75" x14ac:dyDescent="0.2">
      <c r="B41" s="35" t="s">
        <v>414</v>
      </c>
      <c r="C41" s="35" t="s">
        <v>176</v>
      </c>
      <c r="D41" s="35" t="s">
        <v>177</v>
      </c>
      <c r="E41" s="35" t="s">
        <v>409</v>
      </c>
      <c r="F41" s="35" t="s">
        <v>415</v>
      </c>
      <c r="G41" s="35" t="s">
        <v>416</v>
      </c>
      <c r="H41" s="35" t="s">
        <v>181</v>
      </c>
      <c r="I41" s="35" t="s">
        <v>182</v>
      </c>
      <c r="J41" s="35" t="s">
        <v>284</v>
      </c>
      <c r="K41" s="35" t="s">
        <v>285</v>
      </c>
      <c r="L41" s="35" t="s">
        <v>417</v>
      </c>
      <c r="M41" s="35" t="s">
        <v>418</v>
      </c>
      <c r="N41" s="43"/>
      <c r="O41" s="31" t="s">
        <v>163</v>
      </c>
      <c r="P41" s="31" t="s">
        <v>974</v>
      </c>
      <c r="Q41" s="31" t="s">
        <v>977</v>
      </c>
      <c r="R41" s="47" t="s">
        <v>973</v>
      </c>
    </row>
    <row r="42" spans="2:18" ht="18.75" x14ac:dyDescent="0.2">
      <c r="B42" s="35" t="s">
        <v>419</v>
      </c>
      <c r="C42" s="35" t="s">
        <v>176</v>
      </c>
      <c r="D42" s="35" t="s">
        <v>177</v>
      </c>
      <c r="E42" s="35" t="s">
        <v>409</v>
      </c>
      <c r="F42" s="35" t="s">
        <v>420</v>
      </c>
      <c r="G42" s="35" t="s">
        <v>421</v>
      </c>
      <c r="H42" s="35" t="s">
        <v>181</v>
      </c>
      <c r="I42" s="35" t="s">
        <v>182</v>
      </c>
      <c r="J42" s="35" t="s">
        <v>352</v>
      </c>
      <c r="K42" s="35" t="s">
        <v>353</v>
      </c>
      <c r="L42" s="35" t="s">
        <v>422</v>
      </c>
      <c r="M42" s="35" t="s">
        <v>423</v>
      </c>
      <c r="N42" s="43"/>
      <c r="O42" s="31" t="s">
        <v>163</v>
      </c>
      <c r="P42" s="31" t="s">
        <v>974</v>
      </c>
      <c r="Q42" s="31" t="s">
        <v>977</v>
      </c>
      <c r="R42" s="47" t="s">
        <v>973</v>
      </c>
    </row>
    <row r="43" spans="2:18" ht="18.75" x14ac:dyDescent="0.2">
      <c r="B43" s="35" t="s">
        <v>424</v>
      </c>
      <c r="C43" s="35" t="s">
        <v>176</v>
      </c>
      <c r="D43" s="35" t="s">
        <v>177</v>
      </c>
      <c r="E43" s="35" t="s">
        <v>409</v>
      </c>
      <c r="F43" s="35" t="s">
        <v>425</v>
      </c>
      <c r="G43" s="35" t="s">
        <v>426</v>
      </c>
      <c r="H43" s="35" t="s">
        <v>181</v>
      </c>
      <c r="I43" s="35" t="s">
        <v>427</v>
      </c>
      <c r="J43" s="35" t="s">
        <v>428</v>
      </c>
      <c r="K43" s="35" t="s">
        <v>429</v>
      </c>
      <c r="L43" s="35" t="s">
        <v>430</v>
      </c>
      <c r="M43" s="35" t="s">
        <v>431</v>
      </c>
      <c r="N43" s="43"/>
      <c r="O43" s="31" t="s">
        <v>163</v>
      </c>
      <c r="P43" s="31" t="s">
        <v>974</v>
      </c>
      <c r="Q43" s="31" t="s">
        <v>977</v>
      </c>
      <c r="R43" s="47" t="s">
        <v>973</v>
      </c>
    </row>
    <row r="44" spans="2:18" ht="18.75" x14ac:dyDescent="0.2">
      <c r="B44" s="35" t="s">
        <v>432</v>
      </c>
      <c r="C44" s="35" t="s">
        <v>176</v>
      </c>
      <c r="D44" s="35" t="s">
        <v>177</v>
      </c>
      <c r="E44" s="35" t="s">
        <v>409</v>
      </c>
      <c r="F44" s="35" t="s">
        <v>433</v>
      </c>
      <c r="G44" s="35" t="s">
        <v>434</v>
      </c>
      <c r="H44" s="35" t="s">
        <v>181</v>
      </c>
      <c r="I44" s="35" t="s">
        <v>427</v>
      </c>
      <c r="J44" s="35" t="s">
        <v>428</v>
      </c>
      <c r="K44" s="35" t="s">
        <v>429</v>
      </c>
      <c r="L44" s="35" t="s">
        <v>435</v>
      </c>
      <c r="M44" s="35" t="s">
        <v>436</v>
      </c>
      <c r="N44" s="43"/>
      <c r="O44" s="31" t="s">
        <v>163</v>
      </c>
      <c r="P44" s="31" t="s">
        <v>974</v>
      </c>
      <c r="Q44" s="31" t="s">
        <v>977</v>
      </c>
      <c r="R44" s="47" t="s">
        <v>973</v>
      </c>
    </row>
    <row r="45" spans="2:18" ht="18.75" x14ac:dyDescent="0.2">
      <c r="B45" s="35" t="s">
        <v>437</v>
      </c>
      <c r="C45" s="35" t="s">
        <v>176</v>
      </c>
      <c r="D45" s="35" t="s">
        <v>177</v>
      </c>
      <c r="E45" s="35" t="s">
        <v>409</v>
      </c>
      <c r="F45" s="35" t="s">
        <v>438</v>
      </c>
      <c r="G45" s="35" t="s">
        <v>439</v>
      </c>
      <c r="H45" s="35" t="s">
        <v>181</v>
      </c>
      <c r="I45" s="35" t="s">
        <v>182</v>
      </c>
      <c r="J45" s="35" t="s">
        <v>440</v>
      </c>
      <c r="K45" s="35" t="s">
        <v>441</v>
      </c>
      <c r="L45" s="35" t="s">
        <v>442</v>
      </c>
      <c r="M45" s="35" t="s">
        <v>443</v>
      </c>
      <c r="N45" s="43"/>
      <c r="O45" s="31" t="s">
        <v>163</v>
      </c>
      <c r="P45" s="31" t="s">
        <v>974</v>
      </c>
      <c r="Q45" s="31" t="s">
        <v>977</v>
      </c>
      <c r="R45" s="47" t="s">
        <v>973</v>
      </c>
    </row>
    <row r="46" spans="2:18" ht="18.75" x14ac:dyDescent="0.2">
      <c r="B46" s="35" t="s">
        <v>444</v>
      </c>
      <c r="C46" s="35" t="s">
        <v>176</v>
      </c>
      <c r="D46" s="35" t="s">
        <v>177</v>
      </c>
      <c r="E46" s="35" t="s">
        <v>409</v>
      </c>
      <c r="F46" s="35" t="s">
        <v>445</v>
      </c>
      <c r="G46" s="35" t="s">
        <v>446</v>
      </c>
      <c r="H46" s="35" t="s">
        <v>181</v>
      </c>
      <c r="I46" s="35" t="s">
        <v>182</v>
      </c>
      <c r="J46" s="35" t="s">
        <v>378</v>
      </c>
      <c r="K46" s="35" t="s">
        <v>379</v>
      </c>
      <c r="L46" s="35" t="s">
        <v>447</v>
      </c>
      <c r="M46" s="35" t="s">
        <v>448</v>
      </c>
      <c r="N46" s="43"/>
      <c r="O46" s="31" t="s">
        <v>163</v>
      </c>
      <c r="P46" s="31" t="s">
        <v>974</v>
      </c>
      <c r="Q46" s="31" t="s">
        <v>977</v>
      </c>
      <c r="R46" s="47" t="s">
        <v>973</v>
      </c>
    </row>
    <row r="47" spans="2:18" ht="18.75" x14ac:dyDescent="0.2">
      <c r="B47" s="35" t="s">
        <v>449</v>
      </c>
      <c r="C47" s="35" t="s">
        <v>176</v>
      </c>
      <c r="D47" s="35" t="s">
        <v>177</v>
      </c>
      <c r="E47" s="35" t="s">
        <v>409</v>
      </c>
      <c r="F47" s="35" t="s">
        <v>450</v>
      </c>
      <c r="G47" s="35" t="s">
        <v>451</v>
      </c>
      <c r="H47" s="35" t="s">
        <v>181</v>
      </c>
      <c r="I47" s="35" t="s">
        <v>182</v>
      </c>
      <c r="J47" s="35" t="s">
        <v>452</v>
      </c>
      <c r="K47" s="35" t="s">
        <v>453</v>
      </c>
      <c r="L47" s="35" t="s">
        <v>454</v>
      </c>
      <c r="M47" s="35" t="s">
        <v>455</v>
      </c>
      <c r="N47" s="43"/>
      <c r="O47" s="31" t="s">
        <v>163</v>
      </c>
      <c r="P47" s="31" t="s">
        <v>974</v>
      </c>
      <c r="Q47" s="31" t="s">
        <v>977</v>
      </c>
      <c r="R47" s="47" t="s">
        <v>973</v>
      </c>
    </row>
    <row r="48" spans="2:18" ht="18.75" x14ac:dyDescent="0.2">
      <c r="B48" s="35" t="s">
        <v>456</v>
      </c>
      <c r="C48" s="35" t="s">
        <v>176</v>
      </c>
      <c r="D48" s="35" t="s">
        <v>177</v>
      </c>
      <c r="E48" s="35" t="s">
        <v>409</v>
      </c>
      <c r="F48" s="35" t="s">
        <v>457</v>
      </c>
      <c r="G48" s="35" t="s">
        <v>458</v>
      </c>
      <c r="H48" s="35" t="s">
        <v>181</v>
      </c>
      <c r="I48" s="35" t="s">
        <v>182</v>
      </c>
      <c r="J48" s="35" t="s">
        <v>459</v>
      </c>
      <c r="K48" s="35" t="s">
        <v>460</v>
      </c>
      <c r="L48" s="35" t="s">
        <v>461</v>
      </c>
      <c r="M48" s="35" t="s">
        <v>462</v>
      </c>
      <c r="N48" s="43"/>
      <c r="O48" s="31" t="s">
        <v>163</v>
      </c>
      <c r="P48" s="31" t="s">
        <v>974</v>
      </c>
      <c r="Q48" s="31" t="s">
        <v>977</v>
      </c>
      <c r="R48" s="47" t="s">
        <v>973</v>
      </c>
    </row>
    <row r="49" spans="2:18" ht="18.75" x14ac:dyDescent="0.2">
      <c r="B49" s="35" t="s">
        <v>463</v>
      </c>
      <c r="C49" s="35" t="s">
        <v>176</v>
      </c>
      <c r="D49" s="35" t="s">
        <v>177</v>
      </c>
      <c r="E49" s="35" t="s">
        <v>409</v>
      </c>
      <c r="F49" s="35" t="s">
        <v>464</v>
      </c>
      <c r="G49" s="35" t="s">
        <v>465</v>
      </c>
      <c r="H49" s="35" t="s">
        <v>181</v>
      </c>
      <c r="I49" s="35" t="s">
        <v>182</v>
      </c>
      <c r="J49" s="35" t="s">
        <v>466</v>
      </c>
      <c r="K49" s="35" t="s">
        <v>467</v>
      </c>
      <c r="L49" s="35" t="s">
        <v>468</v>
      </c>
      <c r="M49" s="35" t="s">
        <v>469</v>
      </c>
      <c r="N49" s="43"/>
      <c r="O49" s="31" t="s">
        <v>163</v>
      </c>
      <c r="P49" s="31" t="s">
        <v>974</v>
      </c>
      <c r="Q49" s="31" t="s">
        <v>977</v>
      </c>
      <c r="R49" s="47" t="s">
        <v>973</v>
      </c>
    </row>
    <row r="50" spans="2:18" ht="18.75" x14ac:dyDescent="0.2">
      <c r="B50" s="35" t="s">
        <v>470</v>
      </c>
      <c r="C50" s="35" t="s">
        <v>176</v>
      </c>
      <c r="D50" s="35" t="s">
        <v>177</v>
      </c>
      <c r="E50" s="35" t="s">
        <v>409</v>
      </c>
      <c r="F50" s="35" t="s">
        <v>471</v>
      </c>
      <c r="G50" s="35" t="s">
        <v>472</v>
      </c>
      <c r="H50" s="35" t="s">
        <v>181</v>
      </c>
      <c r="I50" s="35" t="s">
        <v>182</v>
      </c>
      <c r="J50" s="35" t="s">
        <v>473</v>
      </c>
      <c r="K50" s="35" t="s">
        <v>474</v>
      </c>
      <c r="L50" s="35" t="s">
        <v>475</v>
      </c>
      <c r="M50" s="35" t="s">
        <v>476</v>
      </c>
      <c r="N50" s="43"/>
      <c r="O50" s="31" t="s">
        <v>163</v>
      </c>
      <c r="P50" s="31" t="s">
        <v>974</v>
      </c>
      <c r="Q50" s="31" t="s">
        <v>977</v>
      </c>
      <c r="R50" s="47" t="s">
        <v>973</v>
      </c>
    </row>
    <row r="51" spans="2:18" ht="18.75" x14ac:dyDescent="0.2">
      <c r="B51" s="35" t="s">
        <v>477</v>
      </c>
      <c r="C51" s="35" t="s">
        <v>176</v>
      </c>
      <c r="D51" s="35" t="s">
        <v>177</v>
      </c>
      <c r="E51" s="35" t="s">
        <v>178</v>
      </c>
      <c r="F51" s="35" t="s">
        <v>478</v>
      </c>
      <c r="G51" s="35" t="s">
        <v>479</v>
      </c>
      <c r="H51" s="35" t="s">
        <v>181</v>
      </c>
      <c r="I51" s="35" t="s">
        <v>182</v>
      </c>
      <c r="J51" s="35" t="s">
        <v>298</v>
      </c>
      <c r="K51" s="35" t="s">
        <v>299</v>
      </c>
      <c r="L51" s="35" t="s">
        <v>480</v>
      </c>
      <c r="M51" s="35" t="s">
        <v>481</v>
      </c>
      <c r="N51" s="43"/>
      <c r="O51" s="31" t="s">
        <v>163</v>
      </c>
      <c r="P51" s="31" t="s">
        <v>974</v>
      </c>
      <c r="Q51" s="31" t="s">
        <v>977</v>
      </c>
      <c r="R51" s="47" t="s">
        <v>973</v>
      </c>
    </row>
    <row r="52" spans="2:18" ht="18.75" x14ac:dyDescent="0.2">
      <c r="B52" s="35" t="s">
        <v>482</v>
      </c>
      <c r="C52" s="35" t="s">
        <v>176</v>
      </c>
      <c r="D52" s="35" t="s">
        <v>177</v>
      </c>
      <c r="E52" s="35" t="s">
        <v>178</v>
      </c>
      <c r="F52" s="35" t="s">
        <v>483</v>
      </c>
      <c r="G52" s="35" t="s">
        <v>484</v>
      </c>
      <c r="H52" s="35" t="s">
        <v>181</v>
      </c>
      <c r="I52" s="35" t="s">
        <v>182</v>
      </c>
      <c r="J52" s="35" t="s">
        <v>319</v>
      </c>
      <c r="K52" s="35" t="s">
        <v>320</v>
      </c>
      <c r="L52" s="35" t="s">
        <v>485</v>
      </c>
      <c r="M52" s="35" t="s">
        <v>486</v>
      </c>
      <c r="N52" s="43"/>
      <c r="O52" s="31" t="s">
        <v>163</v>
      </c>
      <c r="P52" s="31" t="s">
        <v>974</v>
      </c>
      <c r="Q52" s="31" t="s">
        <v>977</v>
      </c>
      <c r="R52" s="47" t="s">
        <v>973</v>
      </c>
    </row>
    <row r="53" spans="2:18" ht="18.75" x14ac:dyDescent="0.2">
      <c r="B53" s="35" t="s">
        <v>487</v>
      </c>
      <c r="C53" s="35" t="s">
        <v>176</v>
      </c>
      <c r="D53" s="35" t="s">
        <v>177</v>
      </c>
      <c r="E53" s="35" t="s">
        <v>178</v>
      </c>
      <c r="F53" s="35" t="s">
        <v>488</v>
      </c>
      <c r="G53" s="35" t="s">
        <v>489</v>
      </c>
      <c r="H53" s="35" t="s">
        <v>181</v>
      </c>
      <c r="I53" s="35" t="s">
        <v>182</v>
      </c>
      <c r="J53" s="35" t="s">
        <v>490</v>
      </c>
      <c r="K53" s="35" t="s">
        <v>491</v>
      </c>
      <c r="L53" s="35" t="s">
        <v>492</v>
      </c>
      <c r="M53" s="35" t="s">
        <v>493</v>
      </c>
      <c r="N53" s="43"/>
      <c r="O53" s="31" t="s">
        <v>163</v>
      </c>
      <c r="P53" s="31" t="s">
        <v>974</v>
      </c>
      <c r="Q53" s="31" t="s">
        <v>977</v>
      </c>
      <c r="R53" s="47" t="s">
        <v>973</v>
      </c>
    </row>
    <row r="54" spans="2:18" ht="18.75" x14ac:dyDescent="0.2">
      <c r="B54" s="35" t="s">
        <v>494</v>
      </c>
      <c r="C54" s="35" t="s">
        <v>176</v>
      </c>
      <c r="D54" s="35" t="s">
        <v>177</v>
      </c>
      <c r="E54" s="35" t="s">
        <v>178</v>
      </c>
      <c r="F54" s="35" t="s">
        <v>495</v>
      </c>
      <c r="G54" s="35" t="s">
        <v>496</v>
      </c>
      <c r="H54" s="35" t="s">
        <v>181</v>
      </c>
      <c r="I54" s="35" t="s">
        <v>182</v>
      </c>
      <c r="J54" s="35" t="s">
        <v>497</v>
      </c>
      <c r="K54" s="35" t="s">
        <v>498</v>
      </c>
      <c r="L54" s="35" t="s">
        <v>499</v>
      </c>
      <c r="M54" s="35" t="s">
        <v>500</v>
      </c>
      <c r="N54" s="43"/>
      <c r="O54" s="31" t="s">
        <v>163</v>
      </c>
      <c r="P54" s="31" t="s">
        <v>974</v>
      </c>
      <c r="Q54" s="31" t="s">
        <v>977</v>
      </c>
      <c r="R54" s="47" t="s">
        <v>973</v>
      </c>
    </row>
    <row r="55" spans="2:18" ht="18.75" x14ac:dyDescent="0.2">
      <c r="B55" s="35" t="s">
        <v>501</v>
      </c>
      <c r="C55" s="35" t="s">
        <v>176</v>
      </c>
      <c r="D55" s="35" t="s">
        <v>177</v>
      </c>
      <c r="E55" s="35" t="s">
        <v>178</v>
      </c>
      <c r="F55" s="35" t="s">
        <v>502</v>
      </c>
      <c r="G55" s="35" t="s">
        <v>503</v>
      </c>
      <c r="H55" s="35" t="s">
        <v>181</v>
      </c>
      <c r="I55" s="35" t="s">
        <v>182</v>
      </c>
      <c r="J55" s="35" t="s">
        <v>504</v>
      </c>
      <c r="K55" s="35" t="s">
        <v>505</v>
      </c>
      <c r="L55" s="35" t="s">
        <v>506</v>
      </c>
      <c r="M55" s="35" t="s">
        <v>507</v>
      </c>
      <c r="N55" s="43"/>
      <c r="O55" s="31" t="s">
        <v>163</v>
      </c>
      <c r="P55" s="31" t="s">
        <v>974</v>
      </c>
      <c r="Q55" s="31" t="s">
        <v>977</v>
      </c>
      <c r="R55" s="47" t="s">
        <v>973</v>
      </c>
    </row>
    <row r="56" spans="2:18" ht="18.75" x14ac:dyDescent="0.2">
      <c r="B56" s="35" t="s">
        <v>508</v>
      </c>
      <c r="C56" s="35" t="s">
        <v>176</v>
      </c>
      <c r="D56" s="35" t="s">
        <v>177</v>
      </c>
      <c r="E56" s="35" t="s">
        <v>178</v>
      </c>
      <c r="F56" s="35" t="s">
        <v>509</v>
      </c>
      <c r="G56" s="35" t="s">
        <v>510</v>
      </c>
      <c r="H56" s="35" t="s">
        <v>181</v>
      </c>
      <c r="I56" s="35" t="s">
        <v>427</v>
      </c>
      <c r="J56" s="35" t="s">
        <v>511</v>
      </c>
      <c r="K56" s="35" t="s">
        <v>512</v>
      </c>
      <c r="L56" s="35" t="s">
        <v>513</v>
      </c>
      <c r="M56" s="35" t="s">
        <v>514</v>
      </c>
      <c r="N56" s="43"/>
      <c r="O56" s="31" t="s">
        <v>163</v>
      </c>
      <c r="P56" s="31" t="s">
        <v>974</v>
      </c>
      <c r="Q56" s="31" t="s">
        <v>977</v>
      </c>
      <c r="R56" s="47" t="s">
        <v>973</v>
      </c>
    </row>
    <row r="57" spans="2:18" ht="18.75" x14ac:dyDescent="0.2">
      <c r="B57" s="35" t="s">
        <v>515</v>
      </c>
      <c r="C57" s="35" t="s">
        <v>176</v>
      </c>
      <c r="D57" s="35" t="s">
        <v>516</v>
      </c>
      <c r="E57" s="35" t="s">
        <v>517</v>
      </c>
      <c r="F57" s="35" t="s">
        <v>518</v>
      </c>
      <c r="G57" s="35" t="s">
        <v>519</v>
      </c>
      <c r="H57" s="35" t="s">
        <v>181</v>
      </c>
      <c r="I57" s="35" t="s">
        <v>182</v>
      </c>
      <c r="J57" s="35" t="s">
        <v>253</v>
      </c>
      <c r="K57" s="35" t="s">
        <v>254</v>
      </c>
      <c r="L57" s="35" t="s">
        <v>520</v>
      </c>
      <c r="M57" s="35" t="s">
        <v>521</v>
      </c>
      <c r="N57" s="43"/>
      <c r="O57" s="31" t="s">
        <v>163</v>
      </c>
      <c r="P57" s="31" t="s">
        <v>974</v>
      </c>
      <c r="Q57" s="31" t="s">
        <v>977</v>
      </c>
      <c r="R57" s="47" t="s">
        <v>973</v>
      </c>
    </row>
    <row r="58" spans="2:18" ht="18.75" x14ac:dyDescent="0.2">
      <c r="B58" s="35" t="s">
        <v>522</v>
      </c>
      <c r="C58" s="35" t="s">
        <v>176</v>
      </c>
      <c r="D58" s="35" t="s">
        <v>516</v>
      </c>
      <c r="E58" s="35" t="s">
        <v>517</v>
      </c>
      <c r="F58" s="35" t="s">
        <v>523</v>
      </c>
      <c r="G58" s="35" t="s">
        <v>524</v>
      </c>
      <c r="H58" s="35" t="s">
        <v>181</v>
      </c>
      <c r="I58" s="35" t="s">
        <v>182</v>
      </c>
      <c r="J58" s="35" t="s">
        <v>525</v>
      </c>
      <c r="K58" s="35" t="s">
        <v>526</v>
      </c>
      <c r="L58" s="35" t="s">
        <v>527</v>
      </c>
      <c r="M58" s="35" t="s">
        <v>528</v>
      </c>
      <c r="N58" s="43"/>
      <c r="O58" s="31" t="s">
        <v>163</v>
      </c>
      <c r="P58" s="31" t="s">
        <v>974</v>
      </c>
      <c r="Q58" s="31" t="s">
        <v>977</v>
      </c>
      <c r="R58" s="47" t="s">
        <v>973</v>
      </c>
    </row>
    <row r="59" spans="2:18" ht="18.75" x14ac:dyDescent="0.2">
      <c r="B59" s="35" t="s">
        <v>529</v>
      </c>
      <c r="C59" s="35" t="s">
        <v>176</v>
      </c>
      <c r="D59" s="35" t="s">
        <v>516</v>
      </c>
      <c r="E59" s="35" t="s">
        <v>517</v>
      </c>
      <c r="F59" s="35" t="s">
        <v>530</v>
      </c>
      <c r="G59" s="35" t="s">
        <v>531</v>
      </c>
      <c r="H59" s="35" t="s">
        <v>181</v>
      </c>
      <c r="I59" s="35" t="s">
        <v>182</v>
      </c>
      <c r="J59" s="35" t="s">
        <v>532</v>
      </c>
      <c r="K59" s="35" t="s">
        <v>533</v>
      </c>
      <c r="L59" s="35" t="s">
        <v>534</v>
      </c>
      <c r="M59" s="35" t="s">
        <v>535</v>
      </c>
      <c r="N59" s="43"/>
      <c r="O59" s="31" t="s">
        <v>163</v>
      </c>
      <c r="P59" s="31" t="s">
        <v>974</v>
      </c>
      <c r="Q59" s="31" t="s">
        <v>977</v>
      </c>
      <c r="R59" s="47" t="s">
        <v>973</v>
      </c>
    </row>
    <row r="60" spans="2:18" ht="18.75" x14ac:dyDescent="0.2">
      <c r="B60" s="35" t="s">
        <v>536</v>
      </c>
      <c r="C60" s="35" t="s">
        <v>176</v>
      </c>
      <c r="D60" s="35" t="s">
        <v>516</v>
      </c>
      <c r="E60" s="35" t="s">
        <v>517</v>
      </c>
      <c r="F60" s="35" t="s">
        <v>537</v>
      </c>
      <c r="G60" s="35" t="s">
        <v>538</v>
      </c>
      <c r="H60" s="35" t="s">
        <v>181</v>
      </c>
      <c r="I60" s="35" t="s">
        <v>182</v>
      </c>
      <c r="J60" s="35" t="s">
        <v>532</v>
      </c>
      <c r="K60" s="35" t="s">
        <v>533</v>
      </c>
      <c r="L60" s="35" t="s">
        <v>539</v>
      </c>
      <c r="M60" s="35" t="s">
        <v>540</v>
      </c>
      <c r="N60" s="43"/>
      <c r="O60" s="31" t="s">
        <v>163</v>
      </c>
      <c r="P60" s="31" t="s">
        <v>974</v>
      </c>
      <c r="Q60" s="31" t="s">
        <v>977</v>
      </c>
      <c r="R60" s="47" t="s">
        <v>973</v>
      </c>
    </row>
    <row r="61" spans="2:18" ht="18.75" x14ac:dyDescent="0.2">
      <c r="B61" s="35" t="s">
        <v>541</v>
      </c>
      <c r="C61" s="35" t="s">
        <v>176</v>
      </c>
      <c r="D61" s="35" t="s">
        <v>516</v>
      </c>
      <c r="E61" s="35" t="s">
        <v>517</v>
      </c>
      <c r="F61" s="35" t="s">
        <v>542</v>
      </c>
      <c r="G61" s="35" t="s">
        <v>543</v>
      </c>
      <c r="H61" s="35" t="s">
        <v>181</v>
      </c>
      <c r="I61" s="35" t="s">
        <v>182</v>
      </c>
      <c r="J61" s="35" t="s">
        <v>183</v>
      </c>
      <c r="K61" s="35" t="s">
        <v>184</v>
      </c>
      <c r="L61" s="35" t="s">
        <v>544</v>
      </c>
      <c r="M61" s="35" t="s">
        <v>545</v>
      </c>
      <c r="N61" s="43"/>
      <c r="O61" s="31" t="s">
        <v>163</v>
      </c>
      <c r="P61" s="31" t="s">
        <v>974</v>
      </c>
      <c r="Q61" s="31" t="s">
        <v>977</v>
      </c>
      <c r="R61" s="47" t="s">
        <v>973</v>
      </c>
    </row>
    <row r="62" spans="2:18" ht="18.75" x14ac:dyDescent="0.2">
      <c r="B62" s="35" t="s">
        <v>546</v>
      </c>
      <c r="C62" s="35" t="s">
        <v>176</v>
      </c>
      <c r="D62" s="35" t="s">
        <v>516</v>
      </c>
      <c r="E62" s="35" t="s">
        <v>517</v>
      </c>
      <c r="F62" s="35" t="s">
        <v>547</v>
      </c>
      <c r="G62" s="35" t="s">
        <v>548</v>
      </c>
      <c r="H62" s="35" t="s">
        <v>181</v>
      </c>
      <c r="I62" s="35" t="s">
        <v>182</v>
      </c>
      <c r="J62" s="35" t="s">
        <v>183</v>
      </c>
      <c r="K62" s="35" t="s">
        <v>184</v>
      </c>
      <c r="L62" s="35" t="s">
        <v>549</v>
      </c>
      <c r="M62" s="35" t="s">
        <v>550</v>
      </c>
      <c r="N62" s="43"/>
      <c r="O62" s="31" t="s">
        <v>163</v>
      </c>
      <c r="P62" s="31" t="s">
        <v>974</v>
      </c>
      <c r="Q62" s="31" t="s">
        <v>977</v>
      </c>
      <c r="R62" s="47" t="s">
        <v>973</v>
      </c>
    </row>
    <row r="63" spans="2:18" ht="18.75" x14ac:dyDescent="0.2">
      <c r="B63" s="35" t="s">
        <v>551</v>
      </c>
      <c r="C63" s="35" t="s">
        <v>176</v>
      </c>
      <c r="D63" s="35" t="s">
        <v>516</v>
      </c>
      <c r="E63" s="35" t="s">
        <v>517</v>
      </c>
      <c r="F63" s="35" t="s">
        <v>552</v>
      </c>
      <c r="G63" s="35" t="s">
        <v>553</v>
      </c>
      <c r="H63" s="35" t="s">
        <v>181</v>
      </c>
      <c r="I63" s="35" t="s">
        <v>182</v>
      </c>
      <c r="J63" s="35" t="s">
        <v>554</v>
      </c>
      <c r="K63" s="35" t="s">
        <v>555</v>
      </c>
      <c r="L63" s="35" t="s">
        <v>556</v>
      </c>
      <c r="M63" s="35" t="s">
        <v>557</v>
      </c>
      <c r="N63" s="43"/>
      <c r="O63" s="31" t="s">
        <v>163</v>
      </c>
      <c r="P63" s="31" t="s">
        <v>974</v>
      </c>
      <c r="Q63" s="31" t="s">
        <v>977</v>
      </c>
      <c r="R63" s="47" t="s">
        <v>973</v>
      </c>
    </row>
    <row r="64" spans="2:18" ht="18.75" x14ac:dyDescent="0.2">
      <c r="B64" s="35" t="s">
        <v>558</v>
      </c>
      <c r="C64" s="35" t="s">
        <v>176</v>
      </c>
      <c r="D64" s="35" t="s">
        <v>516</v>
      </c>
      <c r="E64" s="35" t="s">
        <v>517</v>
      </c>
      <c r="F64" s="35" t="s">
        <v>559</v>
      </c>
      <c r="G64" s="35" t="s">
        <v>560</v>
      </c>
      <c r="H64" s="35" t="s">
        <v>181</v>
      </c>
      <c r="I64" s="35" t="s">
        <v>182</v>
      </c>
      <c r="J64" s="35" t="s">
        <v>561</v>
      </c>
      <c r="K64" s="35" t="s">
        <v>562</v>
      </c>
      <c r="L64" s="35" t="s">
        <v>563</v>
      </c>
      <c r="M64" s="35" t="s">
        <v>564</v>
      </c>
      <c r="N64" s="43"/>
      <c r="O64" s="31" t="s">
        <v>163</v>
      </c>
      <c r="P64" s="31" t="s">
        <v>974</v>
      </c>
      <c r="Q64" s="31" t="s">
        <v>977</v>
      </c>
      <c r="R64" s="47" t="s">
        <v>973</v>
      </c>
    </row>
    <row r="65" spans="2:18" ht="18.75" x14ac:dyDescent="0.2">
      <c r="B65" s="35" t="s">
        <v>565</v>
      </c>
      <c r="C65" s="35" t="s">
        <v>176</v>
      </c>
      <c r="D65" s="35" t="s">
        <v>516</v>
      </c>
      <c r="E65" s="35" t="s">
        <v>517</v>
      </c>
      <c r="F65" s="35" t="s">
        <v>566</v>
      </c>
      <c r="G65" s="35" t="s">
        <v>567</v>
      </c>
      <c r="H65" s="35" t="s">
        <v>181</v>
      </c>
      <c r="I65" s="35" t="s">
        <v>182</v>
      </c>
      <c r="J65" s="35" t="s">
        <v>561</v>
      </c>
      <c r="K65" s="35" t="s">
        <v>562</v>
      </c>
      <c r="L65" s="35" t="s">
        <v>568</v>
      </c>
      <c r="M65" s="35" t="s">
        <v>569</v>
      </c>
      <c r="N65" s="43"/>
      <c r="O65" s="31" t="s">
        <v>163</v>
      </c>
      <c r="P65" s="31" t="s">
        <v>974</v>
      </c>
      <c r="Q65" s="31" t="s">
        <v>977</v>
      </c>
      <c r="R65" s="47" t="s">
        <v>973</v>
      </c>
    </row>
    <row r="66" spans="2:18" ht="18.75" x14ac:dyDescent="0.2">
      <c r="B66" s="35" t="s">
        <v>570</v>
      </c>
      <c r="C66" s="35" t="s">
        <v>176</v>
      </c>
      <c r="D66" s="35" t="s">
        <v>516</v>
      </c>
      <c r="E66" s="35" t="s">
        <v>517</v>
      </c>
      <c r="F66" s="35" t="s">
        <v>571</v>
      </c>
      <c r="G66" s="35" t="s">
        <v>572</v>
      </c>
      <c r="H66" s="35" t="s">
        <v>181</v>
      </c>
      <c r="I66" s="35" t="s">
        <v>182</v>
      </c>
      <c r="J66" s="35" t="s">
        <v>473</v>
      </c>
      <c r="K66" s="35" t="s">
        <v>474</v>
      </c>
      <c r="L66" s="35" t="s">
        <v>573</v>
      </c>
      <c r="M66" s="35" t="s">
        <v>574</v>
      </c>
      <c r="N66" s="43"/>
      <c r="O66" s="31" t="s">
        <v>163</v>
      </c>
      <c r="P66" s="31" t="s">
        <v>974</v>
      </c>
      <c r="Q66" s="31" t="s">
        <v>977</v>
      </c>
      <c r="R66" s="47" t="s">
        <v>973</v>
      </c>
    </row>
    <row r="67" spans="2:18" ht="18.75" x14ac:dyDescent="0.2">
      <c r="B67" s="35" t="s">
        <v>575</v>
      </c>
      <c r="C67" s="35" t="s">
        <v>176</v>
      </c>
      <c r="D67" s="35" t="s">
        <v>516</v>
      </c>
      <c r="E67" s="35" t="s">
        <v>517</v>
      </c>
      <c r="F67" s="35" t="s">
        <v>576</v>
      </c>
      <c r="G67" s="35" t="s">
        <v>577</v>
      </c>
      <c r="H67" s="35" t="s">
        <v>181</v>
      </c>
      <c r="I67" s="35" t="s">
        <v>182</v>
      </c>
      <c r="J67" s="35" t="s">
        <v>291</v>
      </c>
      <c r="K67" s="35" t="s">
        <v>292</v>
      </c>
      <c r="L67" s="35" t="s">
        <v>578</v>
      </c>
      <c r="M67" s="35" t="s">
        <v>579</v>
      </c>
      <c r="N67" s="43"/>
      <c r="O67" s="31" t="s">
        <v>163</v>
      </c>
      <c r="P67" s="31" t="s">
        <v>974</v>
      </c>
      <c r="Q67" s="31" t="s">
        <v>977</v>
      </c>
      <c r="R67" s="47" t="s">
        <v>973</v>
      </c>
    </row>
    <row r="68" spans="2:18" ht="18.75" x14ac:dyDescent="0.2">
      <c r="B68" s="35" t="s">
        <v>580</v>
      </c>
      <c r="C68" s="35" t="s">
        <v>176</v>
      </c>
      <c r="D68" s="35" t="s">
        <v>516</v>
      </c>
      <c r="E68" s="35" t="s">
        <v>517</v>
      </c>
      <c r="F68" s="35" t="s">
        <v>581</v>
      </c>
      <c r="G68" s="35" t="s">
        <v>582</v>
      </c>
      <c r="H68" s="35" t="s">
        <v>181</v>
      </c>
      <c r="I68" s="35" t="s">
        <v>182</v>
      </c>
      <c r="J68" s="35" t="s">
        <v>312</v>
      </c>
      <c r="K68" s="35" t="s">
        <v>313</v>
      </c>
      <c r="L68" s="35" t="s">
        <v>583</v>
      </c>
      <c r="M68" s="35" t="s">
        <v>584</v>
      </c>
      <c r="N68" s="43"/>
      <c r="O68" s="31" t="s">
        <v>163</v>
      </c>
      <c r="P68" s="31" t="s">
        <v>974</v>
      </c>
      <c r="Q68" s="31" t="s">
        <v>977</v>
      </c>
      <c r="R68" s="47" t="s">
        <v>973</v>
      </c>
    </row>
    <row r="69" spans="2:18" ht="18.75" x14ac:dyDescent="0.2">
      <c r="B69" s="35" t="s">
        <v>585</v>
      </c>
      <c r="C69" s="35" t="s">
        <v>176</v>
      </c>
      <c r="D69" s="35" t="s">
        <v>516</v>
      </c>
      <c r="E69" s="35" t="s">
        <v>517</v>
      </c>
      <c r="F69" s="35" t="s">
        <v>586</v>
      </c>
      <c r="G69" s="35" t="s">
        <v>587</v>
      </c>
      <c r="H69" s="35" t="s">
        <v>181</v>
      </c>
      <c r="I69" s="35" t="s">
        <v>182</v>
      </c>
      <c r="J69" s="35" t="s">
        <v>588</v>
      </c>
      <c r="K69" s="35" t="s">
        <v>589</v>
      </c>
      <c r="L69" s="35" t="s">
        <v>590</v>
      </c>
      <c r="M69" s="35" t="s">
        <v>591</v>
      </c>
      <c r="N69" s="43"/>
      <c r="O69" s="31" t="s">
        <v>163</v>
      </c>
      <c r="P69" s="31" t="s">
        <v>974</v>
      </c>
      <c r="Q69" s="31" t="s">
        <v>977</v>
      </c>
      <c r="R69" s="47" t="s">
        <v>973</v>
      </c>
    </row>
    <row r="70" spans="2:18" ht="18.75" x14ac:dyDescent="0.2">
      <c r="B70" s="35" t="s">
        <v>592</v>
      </c>
      <c r="C70" s="35" t="s">
        <v>176</v>
      </c>
      <c r="D70" s="35" t="s">
        <v>516</v>
      </c>
      <c r="E70" s="35" t="s">
        <v>517</v>
      </c>
      <c r="F70" s="35" t="s">
        <v>593</v>
      </c>
      <c r="G70" s="35" t="s">
        <v>594</v>
      </c>
      <c r="H70" s="35" t="s">
        <v>181</v>
      </c>
      <c r="I70" s="35" t="s">
        <v>182</v>
      </c>
      <c r="J70" s="35" t="s">
        <v>326</v>
      </c>
      <c r="K70" s="35" t="s">
        <v>327</v>
      </c>
      <c r="L70" s="35" t="s">
        <v>595</v>
      </c>
      <c r="M70" s="35" t="s">
        <v>596</v>
      </c>
      <c r="N70" s="43"/>
      <c r="O70" s="31" t="s">
        <v>163</v>
      </c>
      <c r="P70" s="31" t="s">
        <v>974</v>
      </c>
      <c r="Q70" s="31" t="s">
        <v>977</v>
      </c>
      <c r="R70" s="47" t="s">
        <v>973</v>
      </c>
    </row>
    <row r="71" spans="2:18" ht="18.75" x14ac:dyDescent="0.2">
      <c r="B71" s="35" t="s">
        <v>597</v>
      </c>
      <c r="C71" s="35" t="s">
        <v>176</v>
      </c>
      <c r="D71" s="35" t="s">
        <v>516</v>
      </c>
      <c r="E71" s="35" t="s">
        <v>517</v>
      </c>
      <c r="F71" s="35" t="s">
        <v>598</v>
      </c>
      <c r="G71" s="35" t="s">
        <v>599</v>
      </c>
      <c r="H71" s="35" t="s">
        <v>181</v>
      </c>
      <c r="I71" s="35" t="s">
        <v>182</v>
      </c>
      <c r="J71" s="35" t="s">
        <v>600</v>
      </c>
      <c r="K71" s="35" t="s">
        <v>601</v>
      </c>
      <c r="L71" s="35" t="s">
        <v>602</v>
      </c>
      <c r="M71" s="35" t="s">
        <v>603</v>
      </c>
      <c r="N71" s="43"/>
      <c r="O71" s="31" t="s">
        <v>163</v>
      </c>
      <c r="P71" s="31" t="s">
        <v>974</v>
      </c>
      <c r="Q71" s="31" t="s">
        <v>977</v>
      </c>
      <c r="R71" s="47" t="s">
        <v>973</v>
      </c>
    </row>
    <row r="72" spans="2:18" ht="18.75" x14ac:dyDescent="0.2">
      <c r="B72" s="35" t="s">
        <v>604</v>
      </c>
      <c r="C72" s="35" t="s">
        <v>176</v>
      </c>
      <c r="D72" s="35" t="s">
        <v>516</v>
      </c>
      <c r="E72" s="35" t="s">
        <v>517</v>
      </c>
      <c r="F72" s="35" t="s">
        <v>605</v>
      </c>
      <c r="G72" s="35" t="s">
        <v>606</v>
      </c>
      <c r="H72" s="35" t="s">
        <v>181</v>
      </c>
      <c r="I72" s="35" t="s">
        <v>427</v>
      </c>
      <c r="J72" s="35" t="s">
        <v>607</v>
      </c>
      <c r="K72" s="35" t="s">
        <v>608</v>
      </c>
      <c r="L72" s="35" t="s">
        <v>609</v>
      </c>
      <c r="M72" s="35" t="s">
        <v>610</v>
      </c>
      <c r="N72" s="43"/>
      <c r="O72" s="31" t="s">
        <v>163</v>
      </c>
      <c r="P72" s="31" t="s">
        <v>974</v>
      </c>
      <c r="Q72" s="31" t="s">
        <v>977</v>
      </c>
      <c r="R72" s="47" t="s">
        <v>973</v>
      </c>
    </row>
    <row r="73" spans="2:18" ht="18.75" x14ac:dyDescent="0.2">
      <c r="B73" s="35" t="s">
        <v>611</v>
      </c>
      <c r="C73" s="35" t="s">
        <v>176</v>
      </c>
      <c r="D73" s="35" t="s">
        <v>516</v>
      </c>
      <c r="E73" s="35" t="s">
        <v>517</v>
      </c>
      <c r="F73" s="35" t="s">
        <v>612</v>
      </c>
      <c r="G73" s="35" t="s">
        <v>613</v>
      </c>
      <c r="H73" s="35" t="s">
        <v>181</v>
      </c>
      <c r="I73" s="35" t="s">
        <v>182</v>
      </c>
      <c r="J73" s="35" t="s">
        <v>614</v>
      </c>
      <c r="K73" s="35" t="s">
        <v>615</v>
      </c>
      <c r="L73" s="35" t="s">
        <v>616</v>
      </c>
      <c r="M73" s="35" t="s">
        <v>617</v>
      </c>
      <c r="N73" s="43"/>
      <c r="O73" s="31" t="s">
        <v>163</v>
      </c>
      <c r="P73" s="31" t="s">
        <v>974</v>
      </c>
      <c r="Q73" s="31" t="s">
        <v>977</v>
      </c>
      <c r="R73" s="47" t="s">
        <v>973</v>
      </c>
    </row>
    <row r="74" spans="2:18" ht="18.75" x14ac:dyDescent="0.2">
      <c r="B74" s="35" t="s">
        <v>618</v>
      </c>
      <c r="C74" s="35" t="s">
        <v>176</v>
      </c>
      <c r="D74" s="35" t="s">
        <v>516</v>
      </c>
      <c r="E74" s="35" t="s">
        <v>517</v>
      </c>
      <c r="F74" s="35" t="s">
        <v>619</v>
      </c>
      <c r="G74" s="35" t="s">
        <v>620</v>
      </c>
      <c r="H74" s="35" t="s">
        <v>181</v>
      </c>
      <c r="I74" s="35" t="s">
        <v>182</v>
      </c>
      <c r="J74" s="35" t="s">
        <v>621</v>
      </c>
      <c r="K74" s="35" t="s">
        <v>622</v>
      </c>
      <c r="L74" s="35" t="s">
        <v>623</v>
      </c>
      <c r="M74" s="35" t="s">
        <v>624</v>
      </c>
      <c r="N74" s="43"/>
      <c r="O74" s="31" t="s">
        <v>163</v>
      </c>
      <c r="P74" s="31" t="s">
        <v>974</v>
      </c>
      <c r="Q74" s="31" t="s">
        <v>977</v>
      </c>
      <c r="R74" s="47" t="s">
        <v>973</v>
      </c>
    </row>
    <row r="75" spans="2:18" ht="18.75" x14ac:dyDescent="0.2">
      <c r="B75" s="35" t="s">
        <v>625</v>
      </c>
      <c r="C75" s="35" t="s">
        <v>176</v>
      </c>
      <c r="D75" s="35" t="s">
        <v>516</v>
      </c>
      <c r="E75" s="35" t="s">
        <v>517</v>
      </c>
      <c r="F75" s="35" t="s">
        <v>626</v>
      </c>
      <c r="G75" s="35" t="s">
        <v>627</v>
      </c>
      <c r="H75" s="35" t="s">
        <v>181</v>
      </c>
      <c r="I75" s="35" t="s">
        <v>182</v>
      </c>
      <c r="J75" s="35" t="s">
        <v>628</v>
      </c>
      <c r="K75" s="35" t="s">
        <v>629</v>
      </c>
      <c r="L75" s="35" t="s">
        <v>630</v>
      </c>
      <c r="M75" s="35" t="s">
        <v>631</v>
      </c>
      <c r="N75" s="43"/>
      <c r="O75" s="31" t="s">
        <v>163</v>
      </c>
      <c r="P75" s="31" t="s">
        <v>974</v>
      </c>
      <c r="Q75" s="31" t="s">
        <v>977</v>
      </c>
      <c r="R75" s="47" t="s">
        <v>973</v>
      </c>
    </row>
    <row r="76" spans="2:18" ht="18.75" x14ac:dyDescent="0.2">
      <c r="B76" s="35" t="s">
        <v>632</v>
      </c>
      <c r="C76" s="35" t="s">
        <v>176</v>
      </c>
      <c r="D76" s="35" t="s">
        <v>516</v>
      </c>
      <c r="E76" s="35" t="s">
        <v>517</v>
      </c>
      <c r="F76" s="35" t="s">
        <v>633</v>
      </c>
      <c r="G76" s="35" t="s">
        <v>634</v>
      </c>
      <c r="H76" s="35" t="s">
        <v>181</v>
      </c>
      <c r="I76" s="35" t="s">
        <v>182</v>
      </c>
      <c r="J76" s="35" t="s">
        <v>635</v>
      </c>
      <c r="K76" s="35" t="s">
        <v>636</v>
      </c>
      <c r="L76" s="35" t="s">
        <v>637</v>
      </c>
      <c r="M76" s="35" t="s">
        <v>638</v>
      </c>
      <c r="N76" s="43"/>
      <c r="O76" s="31" t="s">
        <v>163</v>
      </c>
      <c r="P76" s="31" t="s">
        <v>974</v>
      </c>
      <c r="Q76" s="31" t="s">
        <v>977</v>
      </c>
      <c r="R76" s="47" t="s">
        <v>973</v>
      </c>
    </row>
    <row r="77" spans="2:18" ht="18.75" x14ac:dyDescent="0.2">
      <c r="B77" s="35" t="s">
        <v>639</v>
      </c>
      <c r="C77" s="35" t="s">
        <v>176</v>
      </c>
      <c r="D77" s="35" t="s">
        <v>516</v>
      </c>
      <c r="E77" s="35" t="s">
        <v>517</v>
      </c>
      <c r="F77" s="35" t="s">
        <v>640</v>
      </c>
      <c r="G77" s="35" t="s">
        <v>641</v>
      </c>
      <c r="H77" s="35" t="s">
        <v>181</v>
      </c>
      <c r="I77" s="35" t="s">
        <v>182</v>
      </c>
      <c r="J77" s="35" t="s">
        <v>642</v>
      </c>
      <c r="K77" s="35" t="s">
        <v>643</v>
      </c>
      <c r="L77" s="35" t="s">
        <v>644</v>
      </c>
      <c r="M77" s="35" t="s">
        <v>645</v>
      </c>
      <c r="N77" s="43"/>
      <c r="O77" s="31" t="s">
        <v>163</v>
      </c>
      <c r="P77" s="31" t="s">
        <v>974</v>
      </c>
      <c r="Q77" s="31" t="s">
        <v>977</v>
      </c>
      <c r="R77" s="47" t="s">
        <v>973</v>
      </c>
    </row>
    <row r="78" spans="2:18" ht="18.75" x14ac:dyDescent="0.2">
      <c r="B78" s="35" t="s">
        <v>646</v>
      </c>
      <c r="C78" s="35" t="s">
        <v>176</v>
      </c>
      <c r="D78" s="35" t="s">
        <v>516</v>
      </c>
      <c r="E78" s="35" t="s">
        <v>517</v>
      </c>
      <c r="F78" s="35" t="s">
        <v>647</v>
      </c>
      <c r="G78" s="35" t="s">
        <v>648</v>
      </c>
      <c r="H78" s="35" t="s">
        <v>181</v>
      </c>
      <c r="I78" s="35" t="s">
        <v>182</v>
      </c>
      <c r="J78" s="35" t="s">
        <v>649</v>
      </c>
      <c r="K78" s="35" t="s">
        <v>650</v>
      </c>
      <c r="L78" s="35" t="s">
        <v>651</v>
      </c>
      <c r="M78" s="35" t="s">
        <v>652</v>
      </c>
      <c r="N78" s="43"/>
      <c r="O78" s="31" t="s">
        <v>163</v>
      </c>
      <c r="P78" s="31" t="s">
        <v>974</v>
      </c>
      <c r="Q78" s="31" t="s">
        <v>977</v>
      </c>
      <c r="R78" s="47" t="s">
        <v>973</v>
      </c>
    </row>
    <row r="79" spans="2:18" ht="18.75" x14ac:dyDescent="0.2">
      <c r="B79" s="35" t="s">
        <v>653</v>
      </c>
      <c r="C79" s="35" t="s">
        <v>176</v>
      </c>
      <c r="D79" s="35" t="s">
        <v>516</v>
      </c>
      <c r="E79" s="35" t="s">
        <v>517</v>
      </c>
      <c r="F79" s="35" t="s">
        <v>654</v>
      </c>
      <c r="G79" s="35" t="s">
        <v>655</v>
      </c>
      <c r="H79" s="35" t="s">
        <v>181</v>
      </c>
      <c r="I79" s="35" t="s">
        <v>182</v>
      </c>
      <c r="J79" s="35" t="s">
        <v>656</v>
      </c>
      <c r="K79" s="35" t="s">
        <v>657</v>
      </c>
      <c r="L79" s="35" t="s">
        <v>658</v>
      </c>
      <c r="M79" s="35" t="s">
        <v>659</v>
      </c>
      <c r="N79" s="43"/>
      <c r="O79" s="31" t="s">
        <v>163</v>
      </c>
      <c r="P79" s="31" t="s">
        <v>974</v>
      </c>
      <c r="Q79" s="31" t="s">
        <v>977</v>
      </c>
      <c r="R79" s="47" t="s">
        <v>973</v>
      </c>
    </row>
    <row r="80" spans="2:18" ht="18.75" x14ac:dyDescent="0.2">
      <c r="B80" s="35" t="s">
        <v>660</v>
      </c>
      <c r="C80" s="35" t="s">
        <v>176</v>
      </c>
      <c r="D80" s="35" t="s">
        <v>516</v>
      </c>
      <c r="E80" s="35" t="s">
        <v>517</v>
      </c>
      <c r="F80" s="35" t="s">
        <v>661</v>
      </c>
      <c r="G80" s="35" t="s">
        <v>662</v>
      </c>
      <c r="H80" s="35" t="s">
        <v>181</v>
      </c>
      <c r="I80" s="35" t="s">
        <v>182</v>
      </c>
      <c r="J80" s="35" t="s">
        <v>466</v>
      </c>
      <c r="K80" s="35" t="s">
        <v>467</v>
      </c>
      <c r="L80" s="35" t="s">
        <v>663</v>
      </c>
      <c r="M80" s="35" t="s">
        <v>664</v>
      </c>
      <c r="N80" s="43"/>
      <c r="O80" s="31" t="s">
        <v>163</v>
      </c>
      <c r="P80" s="31" t="s">
        <v>974</v>
      </c>
      <c r="Q80" s="31" t="s">
        <v>977</v>
      </c>
      <c r="R80" s="47" t="s">
        <v>973</v>
      </c>
    </row>
    <row r="81" spans="2:18" ht="18.75" x14ac:dyDescent="0.2">
      <c r="B81" s="35" t="s">
        <v>665</v>
      </c>
      <c r="C81" s="35" t="s">
        <v>176</v>
      </c>
      <c r="D81" s="35" t="s">
        <v>516</v>
      </c>
      <c r="E81" s="35" t="s">
        <v>517</v>
      </c>
      <c r="F81" s="35" t="s">
        <v>666</v>
      </c>
      <c r="G81" s="35" t="s">
        <v>667</v>
      </c>
      <c r="H81" s="35" t="s">
        <v>181</v>
      </c>
      <c r="I81" s="35" t="s">
        <v>182</v>
      </c>
      <c r="J81" s="35" t="s">
        <v>504</v>
      </c>
      <c r="K81" s="35" t="s">
        <v>505</v>
      </c>
      <c r="L81" s="35" t="s">
        <v>506</v>
      </c>
      <c r="M81" s="35" t="s">
        <v>507</v>
      </c>
      <c r="N81" s="43"/>
      <c r="O81" s="31" t="s">
        <v>163</v>
      </c>
      <c r="P81" s="31" t="s">
        <v>974</v>
      </c>
      <c r="Q81" s="31" t="s">
        <v>977</v>
      </c>
      <c r="R81" s="47" t="s">
        <v>973</v>
      </c>
    </row>
    <row r="82" spans="2:18" ht="18.75" x14ac:dyDescent="0.2">
      <c r="B82" s="35" t="s">
        <v>668</v>
      </c>
      <c r="C82" s="35" t="s">
        <v>176</v>
      </c>
      <c r="D82" s="35" t="s">
        <v>516</v>
      </c>
      <c r="E82" s="35" t="s">
        <v>517</v>
      </c>
      <c r="F82" s="35" t="s">
        <v>669</v>
      </c>
      <c r="G82" s="35" t="s">
        <v>670</v>
      </c>
      <c r="H82" s="35" t="s">
        <v>181</v>
      </c>
      <c r="I82" s="35" t="s">
        <v>182</v>
      </c>
      <c r="J82" s="35" t="s">
        <v>504</v>
      </c>
      <c r="K82" s="35" t="s">
        <v>505</v>
      </c>
      <c r="L82" s="35" t="s">
        <v>671</v>
      </c>
      <c r="M82" s="35" t="s">
        <v>672</v>
      </c>
      <c r="N82" s="43"/>
      <c r="O82" s="31" t="s">
        <v>163</v>
      </c>
      <c r="P82" s="31" t="s">
        <v>974</v>
      </c>
      <c r="Q82" s="31" t="s">
        <v>977</v>
      </c>
      <c r="R82" s="47" t="s">
        <v>973</v>
      </c>
    </row>
    <row r="83" spans="2:18" ht="18.75" x14ac:dyDescent="0.2">
      <c r="B83" s="35" t="s">
        <v>673</v>
      </c>
      <c r="C83" s="35" t="s">
        <v>176</v>
      </c>
      <c r="D83" s="35" t="s">
        <v>516</v>
      </c>
      <c r="E83" s="35" t="s">
        <v>517</v>
      </c>
      <c r="F83" s="35" t="s">
        <v>674</v>
      </c>
      <c r="G83" s="35" t="s">
        <v>675</v>
      </c>
      <c r="H83" s="35" t="s">
        <v>181</v>
      </c>
      <c r="I83" s="35" t="s">
        <v>182</v>
      </c>
      <c r="J83" s="35" t="s">
        <v>676</v>
      </c>
      <c r="K83" s="35" t="s">
        <v>677</v>
      </c>
      <c r="L83" s="35" t="s">
        <v>678</v>
      </c>
      <c r="M83" s="35" t="s">
        <v>679</v>
      </c>
      <c r="N83" s="43"/>
      <c r="O83" s="31" t="s">
        <v>163</v>
      </c>
      <c r="P83" s="31" t="s">
        <v>974</v>
      </c>
      <c r="Q83" s="31" t="s">
        <v>977</v>
      </c>
      <c r="R83" s="47" t="s">
        <v>973</v>
      </c>
    </row>
    <row r="84" spans="2:18" ht="18.75" x14ac:dyDescent="0.2">
      <c r="B84" s="35" t="s">
        <v>680</v>
      </c>
      <c r="C84" s="35" t="s">
        <v>176</v>
      </c>
      <c r="D84" s="35" t="s">
        <v>516</v>
      </c>
      <c r="E84" s="35" t="s">
        <v>517</v>
      </c>
      <c r="F84" s="35" t="s">
        <v>681</v>
      </c>
      <c r="G84" s="35" t="s">
        <v>682</v>
      </c>
      <c r="H84" s="35" t="s">
        <v>181</v>
      </c>
      <c r="I84" s="35" t="s">
        <v>182</v>
      </c>
      <c r="J84" s="35" t="s">
        <v>683</v>
      </c>
      <c r="K84" s="35" t="s">
        <v>684</v>
      </c>
      <c r="L84" s="35" t="s">
        <v>685</v>
      </c>
      <c r="M84" s="35" t="s">
        <v>686</v>
      </c>
      <c r="N84" s="43"/>
      <c r="O84" s="31" t="s">
        <v>163</v>
      </c>
      <c r="P84" s="31" t="s">
        <v>974</v>
      </c>
      <c r="Q84" s="31" t="s">
        <v>977</v>
      </c>
      <c r="R84" s="47" t="s">
        <v>973</v>
      </c>
    </row>
    <row r="85" spans="2:18" ht="18.75" x14ac:dyDescent="0.2">
      <c r="B85" s="35" t="s">
        <v>687</v>
      </c>
      <c r="C85" s="35" t="s">
        <v>176</v>
      </c>
      <c r="D85" s="35" t="s">
        <v>516</v>
      </c>
      <c r="E85" s="35" t="s">
        <v>517</v>
      </c>
      <c r="F85" s="35" t="s">
        <v>688</v>
      </c>
      <c r="G85" s="35" t="s">
        <v>689</v>
      </c>
      <c r="H85" s="35" t="s">
        <v>181</v>
      </c>
      <c r="I85" s="35" t="s">
        <v>182</v>
      </c>
      <c r="J85" s="35" t="s">
        <v>404</v>
      </c>
      <c r="K85" s="35" t="s">
        <v>405</v>
      </c>
      <c r="L85" s="35" t="s">
        <v>690</v>
      </c>
      <c r="M85" s="35" t="s">
        <v>691</v>
      </c>
      <c r="N85" s="43"/>
      <c r="O85" s="31" t="s">
        <v>163</v>
      </c>
      <c r="P85" s="31" t="s">
        <v>974</v>
      </c>
      <c r="Q85" s="31" t="s">
        <v>977</v>
      </c>
      <c r="R85" s="47" t="s">
        <v>973</v>
      </c>
    </row>
    <row r="86" spans="2:18" ht="18.75" x14ac:dyDescent="0.2">
      <c r="B86" s="35" t="s">
        <v>692</v>
      </c>
      <c r="C86" s="35" t="s">
        <v>176</v>
      </c>
      <c r="D86" s="35" t="s">
        <v>516</v>
      </c>
      <c r="E86" s="35" t="s">
        <v>517</v>
      </c>
      <c r="F86" s="35" t="s">
        <v>693</v>
      </c>
      <c r="G86" s="35" t="s">
        <v>694</v>
      </c>
      <c r="H86" s="35" t="s">
        <v>181</v>
      </c>
      <c r="I86" s="35" t="s">
        <v>427</v>
      </c>
      <c r="J86" s="35" t="s">
        <v>695</v>
      </c>
      <c r="K86" s="35" t="s">
        <v>696</v>
      </c>
      <c r="L86" s="35" t="s">
        <v>697</v>
      </c>
      <c r="M86" s="35" t="s">
        <v>698</v>
      </c>
      <c r="N86" s="43"/>
      <c r="O86" s="31" t="s">
        <v>163</v>
      </c>
      <c r="P86" s="31" t="s">
        <v>974</v>
      </c>
      <c r="Q86" s="31" t="s">
        <v>977</v>
      </c>
      <c r="R86" s="47" t="s">
        <v>973</v>
      </c>
    </row>
    <row r="87" spans="2:18" ht="18.75" x14ac:dyDescent="0.2">
      <c r="B87" s="35" t="s">
        <v>699</v>
      </c>
      <c r="C87" s="35" t="s">
        <v>176</v>
      </c>
      <c r="D87" s="35" t="s">
        <v>516</v>
      </c>
      <c r="E87" s="35" t="s">
        <v>517</v>
      </c>
      <c r="F87" s="35" t="s">
        <v>700</v>
      </c>
      <c r="G87" s="35" t="s">
        <v>701</v>
      </c>
      <c r="H87" s="35" t="s">
        <v>181</v>
      </c>
      <c r="I87" s="35" t="s">
        <v>427</v>
      </c>
      <c r="J87" s="35" t="s">
        <v>695</v>
      </c>
      <c r="K87" s="35" t="s">
        <v>696</v>
      </c>
      <c r="L87" s="35" t="s">
        <v>702</v>
      </c>
      <c r="M87" s="35" t="s">
        <v>703</v>
      </c>
      <c r="N87" s="43"/>
      <c r="O87" s="31" t="s">
        <v>163</v>
      </c>
      <c r="P87" s="31" t="s">
        <v>974</v>
      </c>
      <c r="Q87" s="31" t="s">
        <v>977</v>
      </c>
      <c r="R87" s="47" t="s">
        <v>973</v>
      </c>
    </row>
    <row r="88" spans="2:18" ht="18.75" x14ac:dyDescent="0.2">
      <c r="B88" s="35" t="s">
        <v>704</v>
      </c>
      <c r="C88" s="35" t="s">
        <v>176</v>
      </c>
      <c r="D88" s="35" t="s">
        <v>516</v>
      </c>
      <c r="E88" s="35" t="s">
        <v>517</v>
      </c>
      <c r="F88" s="35" t="s">
        <v>705</v>
      </c>
      <c r="G88" s="35" t="s">
        <v>706</v>
      </c>
      <c r="H88" s="35" t="s">
        <v>181</v>
      </c>
      <c r="I88" s="35" t="s">
        <v>427</v>
      </c>
      <c r="J88" s="35" t="s">
        <v>707</v>
      </c>
      <c r="K88" s="35" t="s">
        <v>708</v>
      </c>
      <c r="L88" s="35" t="s">
        <v>709</v>
      </c>
      <c r="M88" s="35" t="s">
        <v>710</v>
      </c>
      <c r="N88" s="43"/>
      <c r="O88" s="31" t="s">
        <v>163</v>
      </c>
      <c r="P88" s="31" t="s">
        <v>974</v>
      </c>
      <c r="Q88" s="31" t="s">
        <v>977</v>
      </c>
      <c r="R88" s="47" t="s">
        <v>973</v>
      </c>
    </row>
    <row r="89" spans="2:18" ht="18.75" x14ac:dyDescent="0.2">
      <c r="B89" s="35" t="s">
        <v>711</v>
      </c>
      <c r="C89" s="35" t="s">
        <v>176</v>
      </c>
      <c r="D89" s="35" t="s">
        <v>516</v>
      </c>
      <c r="E89" s="35" t="s">
        <v>517</v>
      </c>
      <c r="F89" s="35" t="s">
        <v>712</v>
      </c>
      <c r="G89" s="35" t="s">
        <v>713</v>
      </c>
      <c r="H89" s="35" t="s">
        <v>181</v>
      </c>
      <c r="I89" s="35" t="s">
        <v>427</v>
      </c>
      <c r="J89" s="35" t="s">
        <v>714</v>
      </c>
      <c r="K89" s="35" t="s">
        <v>715</v>
      </c>
      <c r="L89" s="35" t="s">
        <v>716</v>
      </c>
      <c r="M89" s="35" t="s">
        <v>717</v>
      </c>
      <c r="N89" s="43"/>
      <c r="O89" s="31" t="s">
        <v>163</v>
      </c>
      <c r="P89" s="31" t="s">
        <v>974</v>
      </c>
      <c r="Q89" s="31" t="s">
        <v>977</v>
      </c>
      <c r="R89" s="47" t="s">
        <v>973</v>
      </c>
    </row>
    <row r="90" spans="2:18" ht="18.75" x14ac:dyDescent="0.2">
      <c r="B90" s="35" t="s">
        <v>718</v>
      </c>
      <c r="C90" s="35" t="s">
        <v>176</v>
      </c>
      <c r="D90" s="35" t="s">
        <v>516</v>
      </c>
      <c r="E90" s="35" t="s">
        <v>517</v>
      </c>
      <c r="F90" s="35" t="s">
        <v>719</v>
      </c>
      <c r="G90" s="35" t="s">
        <v>720</v>
      </c>
      <c r="H90" s="35" t="s">
        <v>181</v>
      </c>
      <c r="I90" s="35" t="s">
        <v>427</v>
      </c>
      <c r="J90" s="35" t="s">
        <v>714</v>
      </c>
      <c r="K90" s="35" t="s">
        <v>715</v>
      </c>
      <c r="L90" s="35" t="s">
        <v>721</v>
      </c>
      <c r="M90" s="35" t="s">
        <v>722</v>
      </c>
      <c r="N90" s="43"/>
      <c r="O90" s="31" t="s">
        <v>163</v>
      </c>
      <c r="P90" s="31" t="s">
        <v>974</v>
      </c>
      <c r="Q90" s="31" t="s">
        <v>977</v>
      </c>
      <c r="R90" s="47" t="s">
        <v>973</v>
      </c>
    </row>
    <row r="91" spans="2:18" ht="18.75" x14ac:dyDescent="0.2">
      <c r="B91" s="35" t="s">
        <v>723</v>
      </c>
      <c r="C91" s="35" t="s">
        <v>176</v>
      </c>
      <c r="D91" s="35" t="s">
        <v>516</v>
      </c>
      <c r="E91" s="35" t="s">
        <v>517</v>
      </c>
      <c r="F91" s="35" t="s">
        <v>724</v>
      </c>
      <c r="G91" s="35" t="s">
        <v>725</v>
      </c>
      <c r="H91" s="35" t="s">
        <v>181</v>
      </c>
      <c r="I91" s="35" t="s">
        <v>427</v>
      </c>
      <c r="J91" s="35" t="s">
        <v>707</v>
      </c>
      <c r="K91" s="35" t="s">
        <v>708</v>
      </c>
      <c r="L91" s="35" t="s">
        <v>726</v>
      </c>
      <c r="M91" s="35" t="s">
        <v>727</v>
      </c>
      <c r="N91" s="43"/>
      <c r="O91" s="31" t="s">
        <v>163</v>
      </c>
      <c r="P91" s="31" t="s">
        <v>974</v>
      </c>
      <c r="Q91" s="31" t="s">
        <v>977</v>
      </c>
      <c r="R91" s="47" t="s">
        <v>973</v>
      </c>
    </row>
    <row r="92" spans="2:18" ht="18.75" x14ac:dyDescent="0.2">
      <c r="B92" s="35" t="s">
        <v>728</v>
      </c>
      <c r="C92" s="35" t="s">
        <v>176</v>
      </c>
      <c r="D92" s="35" t="s">
        <v>516</v>
      </c>
      <c r="E92" s="35" t="s">
        <v>517</v>
      </c>
      <c r="F92" s="35" t="s">
        <v>729</v>
      </c>
      <c r="G92" s="35" t="s">
        <v>730</v>
      </c>
      <c r="H92" s="35" t="s">
        <v>181</v>
      </c>
      <c r="I92" s="35" t="s">
        <v>427</v>
      </c>
      <c r="J92" s="35" t="s">
        <v>731</v>
      </c>
      <c r="K92" s="35" t="s">
        <v>732</v>
      </c>
      <c r="L92" s="35" t="s">
        <v>733</v>
      </c>
      <c r="M92" s="35" t="s">
        <v>734</v>
      </c>
      <c r="N92" s="43"/>
      <c r="O92" s="31" t="s">
        <v>163</v>
      </c>
      <c r="P92" s="31" t="s">
        <v>974</v>
      </c>
      <c r="Q92" s="31" t="s">
        <v>977</v>
      </c>
      <c r="R92" s="47" t="s">
        <v>973</v>
      </c>
    </row>
    <row r="93" spans="2:18" ht="18.75" x14ac:dyDescent="0.2">
      <c r="B93" s="35" t="s">
        <v>735</v>
      </c>
      <c r="C93" s="35" t="s">
        <v>176</v>
      </c>
      <c r="D93" s="35" t="s">
        <v>516</v>
      </c>
      <c r="E93" s="35" t="s">
        <v>517</v>
      </c>
      <c r="F93" s="35" t="s">
        <v>736</v>
      </c>
      <c r="G93" s="35" t="s">
        <v>737</v>
      </c>
      <c r="H93" s="35" t="s">
        <v>181</v>
      </c>
      <c r="I93" s="35" t="s">
        <v>427</v>
      </c>
      <c r="J93" s="35" t="s">
        <v>731</v>
      </c>
      <c r="K93" s="35" t="s">
        <v>732</v>
      </c>
      <c r="L93" s="35" t="s">
        <v>738</v>
      </c>
      <c r="M93" s="35" t="s">
        <v>739</v>
      </c>
      <c r="N93" s="43"/>
      <c r="O93" s="31" t="s">
        <v>163</v>
      </c>
      <c r="P93" s="31" t="s">
        <v>974</v>
      </c>
      <c r="Q93" s="31" t="s">
        <v>977</v>
      </c>
      <c r="R93" s="47" t="s">
        <v>973</v>
      </c>
    </row>
    <row r="94" spans="2:18" ht="18.75" x14ac:dyDescent="0.2">
      <c r="B94" s="35" t="s">
        <v>740</v>
      </c>
      <c r="C94" s="35" t="s">
        <v>176</v>
      </c>
      <c r="D94" s="35" t="s">
        <v>516</v>
      </c>
      <c r="E94" s="35" t="s">
        <v>517</v>
      </c>
      <c r="F94" s="35" t="s">
        <v>741</v>
      </c>
      <c r="G94" s="35" t="s">
        <v>742</v>
      </c>
      <c r="H94" s="35" t="s">
        <v>181</v>
      </c>
      <c r="I94" s="35" t="s">
        <v>427</v>
      </c>
      <c r="J94" s="35" t="s">
        <v>743</v>
      </c>
      <c r="K94" s="35" t="s">
        <v>744</v>
      </c>
      <c r="L94" s="35" t="s">
        <v>745</v>
      </c>
      <c r="M94" s="35" t="s">
        <v>746</v>
      </c>
      <c r="N94" s="43"/>
      <c r="O94" s="31" t="s">
        <v>163</v>
      </c>
      <c r="P94" s="31" t="s">
        <v>974</v>
      </c>
      <c r="Q94" s="31" t="s">
        <v>977</v>
      </c>
      <c r="R94" s="47" t="s">
        <v>973</v>
      </c>
    </row>
    <row r="95" spans="2:18" ht="18.75" x14ac:dyDescent="0.2">
      <c r="B95" s="35" t="s">
        <v>747</v>
      </c>
      <c r="C95" s="35" t="s">
        <v>176</v>
      </c>
      <c r="D95" s="35" t="s">
        <v>516</v>
      </c>
      <c r="E95" s="35" t="s">
        <v>517</v>
      </c>
      <c r="F95" s="35" t="s">
        <v>748</v>
      </c>
      <c r="G95" s="35" t="s">
        <v>749</v>
      </c>
      <c r="H95" s="35" t="s">
        <v>181</v>
      </c>
      <c r="I95" s="35" t="s">
        <v>427</v>
      </c>
      <c r="J95" s="35" t="s">
        <v>743</v>
      </c>
      <c r="K95" s="35" t="s">
        <v>744</v>
      </c>
      <c r="L95" s="35" t="s">
        <v>750</v>
      </c>
      <c r="M95" s="35" t="s">
        <v>751</v>
      </c>
      <c r="N95" s="43"/>
      <c r="O95" s="31" t="s">
        <v>163</v>
      </c>
      <c r="P95" s="31" t="s">
        <v>974</v>
      </c>
      <c r="Q95" s="31" t="s">
        <v>977</v>
      </c>
      <c r="R95" s="47" t="s">
        <v>973</v>
      </c>
    </row>
    <row r="96" spans="2:18" ht="18.75" x14ac:dyDescent="0.2">
      <c r="B96" s="35" t="s">
        <v>752</v>
      </c>
      <c r="C96" s="35" t="s">
        <v>176</v>
      </c>
      <c r="D96" s="35" t="s">
        <v>516</v>
      </c>
      <c r="E96" s="35" t="s">
        <v>517</v>
      </c>
      <c r="F96" s="35" t="s">
        <v>753</v>
      </c>
      <c r="G96" s="35" t="s">
        <v>754</v>
      </c>
      <c r="H96" s="35" t="s">
        <v>181</v>
      </c>
      <c r="I96" s="35" t="s">
        <v>427</v>
      </c>
      <c r="J96" s="35" t="s">
        <v>755</v>
      </c>
      <c r="K96" s="35" t="s">
        <v>756</v>
      </c>
      <c r="L96" s="35" t="s">
        <v>757</v>
      </c>
      <c r="M96" s="35" t="s">
        <v>758</v>
      </c>
      <c r="N96" s="43"/>
      <c r="O96" s="31" t="s">
        <v>163</v>
      </c>
      <c r="P96" s="31" t="s">
        <v>974</v>
      </c>
      <c r="Q96" s="31" t="s">
        <v>977</v>
      </c>
      <c r="R96" s="47" t="s">
        <v>973</v>
      </c>
    </row>
    <row r="97" spans="2:18" ht="18.75" x14ac:dyDescent="0.2">
      <c r="B97" s="35" t="s">
        <v>759</v>
      </c>
      <c r="C97" s="35" t="s">
        <v>176</v>
      </c>
      <c r="D97" s="35" t="s">
        <v>516</v>
      </c>
      <c r="E97" s="35" t="s">
        <v>517</v>
      </c>
      <c r="F97" s="35" t="s">
        <v>760</v>
      </c>
      <c r="G97" s="35" t="s">
        <v>761</v>
      </c>
      <c r="H97" s="35" t="s">
        <v>181</v>
      </c>
      <c r="I97" s="35" t="s">
        <v>427</v>
      </c>
      <c r="J97" s="35" t="s">
        <v>755</v>
      </c>
      <c r="K97" s="35" t="s">
        <v>756</v>
      </c>
      <c r="L97" s="35" t="s">
        <v>762</v>
      </c>
      <c r="M97" s="35" t="s">
        <v>763</v>
      </c>
      <c r="N97" s="43"/>
      <c r="O97" s="31" t="s">
        <v>163</v>
      </c>
      <c r="P97" s="31" t="s">
        <v>974</v>
      </c>
      <c r="Q97" s="31" t="s">
        <v>977</v>
      </c>
      <c r="R97" s="47" t="s">
        <v>973</v>
      </c>
    </row>
    <row r="98" spans="2:18" ht="18.75" x14ac:dyDescent="0.2">
      <c r="B98" s="35" t="s">
        <v>764</v>
      </c>
      <c r="C98" s="35" t="s">
        <v>176</v>
      </c>
      <c r="D98" s="35" t="s">
        <v>516</v>
      </c>
      <c r="E98" s="35" t="s">
        <v>517</v>
      </c>
      <c r="F98" s="35" t="s">
        <v>765</v>
      </c>
      <c r="G98" s="35" t="s">
        <v>766</v>
      </c>
      <c r="H98" s="35" t="s">
        <v>181</v>
      </c>
      <c r="I98" s="35" t="s">
        <v>427</v>
      </c>
      <c r="J98" s="35" t="s">
        <v>767</v>
      </c>
      <c r="K98" s="35" t="s">
        <v>768</v>
      </c>
      <c r="L98" s="35" t="s">
        <v>769</v>
      </c>
      <c r="M98" s="35" t="s">
        <v>770</v>
      </c>
      <c r="N98" s="43"/>
      <c r="O98" s="31" t="s">
        <v>163</v>
      </c>
      <c r="P98" s="31" t="s">
        <v>974</v>
      </c>
      <c r="Q98" s="31" t="s">
        <v>977</v>
      </c>
      <c r="R98" s="47" t="s">
        <v>973</v>
      </c>
    </row>
    <row r="99" spans="2:18" ht="18.75" x14ac:dyDescent="0.2">
      <c r="B99" s="35" t="s">
        <v>771</v>
      </c>
      <c r="C99" s="35" t="s">
        <v>176</v>
      </c>
      <c r="D99" s="35" t="s">
        <v>516</v>
      </c>
      <c r="E99" s="35" t="s">
        <v>517</v>
      </c>
      <c r="F99" s="35" t="s">
        <v>772</v>
      </c>
      <c r="G99" s="35" t="s">
        <v>773</v>
      </c>
      <c r="H99" s="35" t="s">
        <v>181</v>
      </c>
      <c r="I99" s="35" t="s">
        <v>774</v>
      </c>
      <c r="J99" s="35" t="s">
        <v>775</v>
      </c>
      <c r="K99" s="35" t="s">
        <v>776</v>
      </c>
      <c r="L99" s="35" t="s">
        <v>777</v>
      </c>
      <c r="M99" s="35" t="s">
        <v>778</v>
      </c>
      <c r="N99" s="43"/>
      <c r="O99" s="31" t="s">
        <v>163</v>
      </c>
      <c r="P99" s="31" t="s">
        <v>974</v>
      </c>
      <c r="Q99" s="31" t="s">
        <v>977</v>
      </c>
      <c r="R99" s="47" t="s">
        <v>973</v>
      </c>
    </row>
    <row r="100" spans="2:18" ht="18.75" x14ac:dyDescent="0.2">
      <c r="B100" s="35" t="s">
        <v>779</v>
      </c>
      <c r="C100" s="35" t="s">
        <v>176</v>
      </c>
      <c r="D100" s="35" t="s">
        <v>516</v>
      </c>
      <c r="E100" s="35" t="s">
        <v>517</v>
      </c>
      <c r="F100" s="35" t="s">
        <v>780</v>
      </c>
      <c r="G100" s="35" t="s">
        <v>781</v>
      </c>
      <c r="H100" s="35" t="s">
        <v>181</v>
      </c>
      <c r="I100" s="35" t="s">
        <v>774</v>
      </c>
      <c r="J100" s="35" t="s">
        <v>782</v>
      </c>
      <c r="K100" s="35" t="s">
        <v>783</v>
      </c>
      <c r="L100" s="35" t="s">
        <v>784</v>
      </c>
      <c r="M100" s="35" t="s">
        <v>785</v>
      </c>
      <c r="N100" s="43"/>
      <c r="O100" s="31" t="s">
        <v>163</v>
      </c>
      <c r="P100" s="31" t="s">
        <v>974</v>
      </c>
      <c r="Q100" s="31" t="s">
        <v>977</v>
      </c>
      <c r="R100" s="47" t="s">
        <v>973</v>
      </c>
    </row>
    <row r="101" spans="2:18" ht="18.75" x14ac:dyDescent="0.2">
      <c r="B101" s="35" t="s">
        <v>786</v>
      </c>
      <c r="C101" s="35" t="s">
        <v>176</v>
      </c>
      <c r="D101" s="35" t="s">
        <v>516</v>
      </c>
      <c r="E101" s="35" t="s">
        <v>517</v>
      </c>
      <c r="F101" s="35" t="s">
        <v>787</v>
      </c>
      <c r="G101" s="35" t="s">
        <v>788</v>
      </c>
      <c r="H101" s="35" t="s">
        <v>181</v>
      </c>
      <c r="I101" s="35" t="s">
        <v>427</v>
      </c>
      <c r="J101" s="35" t="s">
        <v>789</v>
      </c>
      <c r="K101" s="35" t="s">
        <v>790</v>
      </c>
      <c r="L101" s="35" t="s">
        <v>791</v>
      </c>
      <c r="M101" s="35" t="s">
        <v>792</v>
      </c>
      <c r="N101" s="43"/>
      <c r="O101" s="31" t="s">
        <v>163</v>
      </c>
      <c r="P101" s="31" t="s">
        <v>974</v>
      </c>
      <c r="Q101" s="31" t="s">
        <v>977</v>
      </c>
      <c r="R101" s="47" t="s">
        <v>973</v>
      </c>
    </row>
    <row r="102" spans="2:18" ht="18.75" x14ac:dyDescent="0.2">
      <c r="B102" s="35" t="s">
        <v>793</v>
      </c>
      <c r="C102" s="35" t="s">
        <v>176</v>
      </c>
      <c r="D102" s="35" t="s">
        <v>516</v>
      </c>
      <c r="E102" s="35" t="s">
        <v>517</v>
      </c>
      <c r="F102" s="35" t="s">
        <v>794</v>
      </c>
      <c r="G102" s="35" t="s">
        <v>795</v>
      </c>
      <c r="H102" s="35" t="s">
        <v>181</v>
      </c>
      <c r="I102" s="35" t="s">
        <v>427</v>
      </c>
      <c r="J102" s="35" t="s">
        <v>789</v>
      </c>
      <c r="K102" s="35" t="s">
        <v>790</v>
      </c>
      <c r="L102" s="35" t="s">
        <v>796</v>
      </c>
      <c r="M102" s="35" t="s">
        <v>797</v>
      </c>
      <c r="N102" s="43"/>
      <c r="O102" s="31" t="s">
        <v>163</v>
      </c>
      <c r="P102" s="31" t="s">
        <v>974</v>
      </c>
      <c r="Q102" s="31" t="s">
        <v>977</v>
      </c>
      <c r="R102" s="47" t="s">
        <v>973</v>
      </c>
    </row>
    <row r="103" spans="2:18" ht="18.75" x14ac:dyDescent="0.2">
      <c r="B103" s="35" t="s">
        <v>798</v>
      </c>
      <c r="C103" s="35" t="s">
        <v>176</v>
      </c>
      <c r="D103" s="35" t="s">
        <v>516</v>
      </c>
      <c r="E103" s="35" t="s">
        <v>517</v>
      </c>
      <c r="F103" s="35" t="s">
        <v>799</v>
      </c>
      <c r="G103" s="35" t="s">
        <v>800</v>
      </c>
      <c r="H103" s="35" t="s">
        <v>181</v>
      </c>
      <c r="I103" s="35" t="s">
        <v>774</v>
      </c>
      <c r="J103" s="35" t="s">
        <v>801</v>
      </c>
      <c r="K103" s="35" t="s">
        <v>802</v>
      </c>
      <c r="L103" s="35" t="s">
        <v>803</v>
      </c>
      <c r="M103" s="35" t="s">
        <v>804</v>
      </c>
      <c r="N103" s="43"/>
      <c r="O103" s="31" t="s">
        <v>163</v>
      </c>
      <c r="P103" s="31" t="s">
        <v>974</v>
      </c>
      <c r="Q103" s="31" t="s">
        <v>977</v>
      </c>
      <c r="R103" s="47" t="s">
        <v>973</v>
      </c>
    </row>
    <row r="104" spans="2:18" ht="18.75" x14ac:dyDescent="0.2">
      <c r="B104" s="35" t="s">
        <v>805</v>
      </c>
      <c r="C104" s="35" t="s">
        <v>176</v>
      </c>
      <c r="D104" s="35" t="s">
        <v>516</v>
      </c>
      <c r="E104" s="35" t="s">
        <v>517</v>
      </c>
      <c r="F104" s="35" t="s">
        <v>806</v>
      </c>
      <c r="G104" s="35" t="s">
        <v>800</v>
      </c>
      <c r="H104" s="35" t="s">
        <v>181</v>
      </c>
      <c r="I104" s="35" t="s">
        <v>182</v>
      </c>
      <c r="J104" s="35" t="s">
        <v>807</v>
      </c>
      <c r="K104" s="35" t="s">
        <v>808</v>
      </c>
      <c r="L104" s="35" t="s">
        <v>809</v>
      </c>
      <c r="M104" s="35" t="s">
        <v>810</v>
      </c>
      <c r="N104" s="43"/>
      <c r="O104" s="31" t="s">
        <v>163</v>
      </c>
      <c r="P104" s="31" t="s">
        <v>974</v>
      </c>
      <c r="Q104" s="31" t="s">
        <v>977</v>
      </c>
      <c r="R104" s="47" t="s">
        <v>973</v>
      </c>
    </row>
    <row r="105" spans="2:18" ht="18.75" x14ac:dyDescent="0.2">
      <c r="B105" s="35" t="s">
        <v>811</v>
      </c>
      <c r="C105" s="35" t="s">
        <v>176</v>
      </c>
      <c r="D105" s="35" t="s">
        <v>516</v>
      </c>
      <c r="E105" s="35" t="s">
        <v>517</v>
      </c>
      <c r="F105" s="35" t="s">
        <v>812</v>
      </c>
      <c r="G105" s="35" t="s">
        <v>800</v>
      </c>
      <c r="H105" s="35" t="s">
        <v>181</v>
      </c>
      <c r="I105" s="35" t="s">
        <v>182</v>
      </c>
      <c r="J105" s="35" t="s">
        <v>404</v>
      </c>
      <c r="K105" s="35" t="s">
        <v>405</v>
      </c>
      <c r="L105" s="35" t="s">
        <v>813</v>
      </c>
      <c r="M105" s="35" t="s">
        <v>814</v>
      </c>
      <c r="N105" s="43"/>
      <c r="O105" s="31" t="s">
        <v>163</v>
      </c>
      <c r="P105" s="31" t="s">
        <v>974</v>
      </c>
      <c r="Q105" s="31" t="s">
        <v>977</v>
      </c>
      <c r="R105" s="47" t="s">
        <v>973</v>
      </c>
    </row>
    <row r="106" spans="2:18" ht="18.75" x14ac:dyDescent="0.2">
      <c r="B106" s="35" t="s">
        <v>815</v>
      </c>
      <c r="C106" s="35" t="s">
        <v>176</v>
      </c>
      <c r="D106" s="35" t="s">
        <v>516</v>
      </c>
      <c r="E106" s="35" t="s">
        <v>517</v>
      </c>
      <c r="F106" s="35" t="s">
        <v>816</v>
      </c>
      <c r="G106" s="35" t="s">
        <v>817</v>
      </c>
      <c r="H106" s="35" t="s">
        <v>181</v>
      </c>
      <c r="I106" s="35" t="s">
        <v>427</v>
      </c>
      <c r="J106" s="35" t="s">
        <v>511</v>
      </c>
      <c r="K106" s="35" t="s">
        <v>512</v>
      </c>
      <c r="L106" s="35" t="s">
        <v>513</v>
      </c>
      <c r="M106" s="35" t="s">
        <v>514</v>
      </c>
      <c r="N106" s="43"/>
      <c r="O106" s="31" t="s">
        <v>163</v>
      </c>
      <c r="P106" s="31" t="s">
        <v>974</v>
      </c>
      <c r="Q106" s="31" t="s">
        <v>977</v>
      </c>
      <c r="R106" s="47" t="s">
        <v>973</v>
      </c>
    </row>
    <row r="107" spans="2:18" ht="18.75" x14ac:dyDescent="0.2">
      <c r="B107" s="35" t="s">
        <v>818</v>
      </c>
      <c r="C107" s="35" t="s">
        <v>176</v>
      </c>
      <c r="D107" s="35" t="s">
        <v>516</v>
      </c>
      <c r="E107" s="35" t="s">
        <v>517</v>
      </c>
      <c r="F107" s="35" t="s">
        <v>819</v>
      </c>
      <c r="G107" s="35" t="s">
        <v>820</v>
      </c>
      <c r="H107" s="35" t="s">
        <v>181</v>
      </c>
      <c r="I107" s="35" t="s">
        <v>182</v>
      </c>
      <c r="J107" s="35" t="s">
        <v>821</v>
      </c>
      <c r="K107" s="35" t="s">
        <v>822</v>
      </c>
      <c r="L107" s="35" t="s">
        <v>823</v>
      </c>
      <c r="M107" s="35" t="s">
        <v>824</v>
      </c>
      <c r="N107" s="43"/>
      <c r="O107" s="31" t="s">
        <v>163</v>
      </c>
      <c r="P107" s="31" t="s">
        <v>974</v>
      </c>
      <c r="Q107" s="31" t="s">
        <v>977</v>
      </c>
      <c r="R107" s="47" t="s">
        <v>973</v>
      </c>
    </row>
    <row r="108" spans="2:18" ht="18.75" x14ac:dyDescent="0.2">
      <c r="B108" s="35" t="s">
        <v>825</v>
      </c>
      <c r="C108" s="35" t="s">
        <v>176</v>
      </c>
      <c r="D108" s="35" t="s">
        <v>177</v>
      </c>
      <c r="E108" s="35" t="s">
        <v>826</v>
      </c>
      <c r="F108" s="35" t="s">
        <v>827</v>
      </c>
      <c r="G108" s="35" t="s">
        <v>828</v>
      </c>
      <c r="H108" s="35" t="s">
        <v>181</v>
      </c>
      <c r="I108" s="35" t="s">
        <v>182</v>
      </c>
      <c r="J108" s="35" t="s">
        <v>829</v>
      </c>
      <c r="K108" s="35" t="s">
        <v>830</v>
      </c>
      <c r="L108" s="35" t="s">
        <v>831</v>
      </c>
      <c r="M108" s="35" t="s">
        <v>832</v>
      </c>
      <c r="N108" s="43"/>
      <c r="O108" s="31" t="s">
        <v>163</v>
      </c>
      <c r="P108" s="31" t="s">
        <v>974</v>
      </c>
      <c r="Q108" s="31" t="s">
        <v>977</v>
      </c>
      <c r="R108" s="47" t="s">
        <v>973</v>
      </c>
    </row>
    <row r="109" spans="2:18" ht="18.75" x14ac:dyDescent="0.2">
      <c r="B109" s="35" t="s">
        <v>833</v>
      </c>
      <c r="C109" s="35" t="s">
        <v>176</v>
      </c>
      <c r="D109" s="35" t="s">
        <v>177</v>
      </c>
      <c r="E109" s="35" t="s">
        <v>178</v>
      </c>
      <c r="F109" s="35" t="s">
        <v>834</v>
      </c>
      <c r="G109" s="35" t="s">
        <v>835</v>
      </c>
      <c r="H109" s="35" t="s">
        <v>181</v>
      </c>
      <c r="I109" s="35" t="s">
        <v>836</v>
      </c>
      <c r="J109" s="35" t="s">
        <v>837</v>
      </c>
      <c r="K109" s="35" t="s">
        <v>838</v>
      </c>
      <c r="L109" s="35" t="s">
        <v>839</v>
      </c>
      <c r="M109" s="35" t="s">
        <v>840</v>
      </c>
      <c r="N109" s="43"/>
      <c r="O109" s="31" t="s">
        <v>163</v>
      </c>
      <c r="P109" s="31" t="s">
        <v>974</v>
      </c>
      <c r="Q109" s="31" t="s">
        <v>977</v>
      </c>
      <c r="R109" s="47" t="s">
        <v>973</v>
      </c>
    </row>
    <row r="110" spans="2:18" ht="18.75" x14ac:dyDescent="0.2">
      <c r="B110" s="35" t="s">
        <v>841</v>
      </c>
      <c r="C110" s="35" t="s">
        <v>176</v>
      </c>
      <c r="D110" s="35" t="s">
        <v>842</v>
      </c>
      <c r="E110" s="35" t="s">
        <v>843</v>
      </c>
      <c r="F110" s="35" t="s">
        <v>844</v>
      </c>
      <c r="G110" s="35" t="s">
        <v>845</v>
      </c>
      <c r="H110" s="35" t="s">
        <v>181</v>
      </c>
      <c r="I110" s="35" t="s">
        <v>774</v>
      </c>
      <c r="J110" s="35" t="s">
        <v>846</v>
      </c>
      <c r="K110" s="35" t="s">
        <v>847</v>
      </c>
      <c r="L110" s="35" t="s">
        <v>848</v>
      </c>
      <c r="M110" s="35" t="s">
        <v>849</v>
      </c>
      <c r="N110" s="43"/>
      <c r="O110" s="31" t="s">
        <v>163</v>
      </c>
      <c r="P110" s="31" t="s">
        <v>974</v>
      </c>
      <c r="Q110" s="31" t="s">
        <v>977</v>
      </c>
      <c r="R110" s="47" t="s">
        <v>973</v>
      </c>
    </row>
    <row r="111" spans="2:18" ht="18.75" x14ac:dyDescent="0.2">
      <c r="B111" s="35" t="s">
        <v>850</v>
      </c>
      <c r="C111" s="35" t="s">
        <v>176</v>
      </c>
      <c r="D111" s="35" t="s">
        <v>842</v>
      </c>
      <c r="E111" s="35" t="s">
        <v>843</v>
      </c>
      <c r="F111" s="35" t="s">
        <v>851</v>
      </c>
      <c r="G111" s="35" t="s">
        <v>852</v>
      </c>
      <c r="H111" s="35" t="s">
        <v>181</v>
      </c>
      <c r="I111" s="35" t="s">
        <v>774</v>
      </c>
      <c r="J111" s="35" t="s">
        <v>782</v>
      </c>
      <c r="K111" s="35" t="s">
        <v>783</v>
      </c>
      <c r="L111" s="35" t="s">
        <v>853</v>
      </c>
      <c r="M111" s="35" t="s">
        <v>854</v>
      </c>
      <c r="N111" s="43"/>
      <c r="O111" s="31" t="s">
        <v>163</v>
      </c>
      <c r="P111" s="31" t="s">
        <v>974</v>
      </c>
      <c r="Q111" s="31" t="s">
        <v>977</v>
      </c>
      <c r="R111" s="47" t="s">
        <v>973</v>
      </c>
    </row>
    <row r="112" spans="2:18" ht="18.75" x14ac:dyDescent="0.2">
      <c r="B112" s="35" t="s">
        <v>855</v>
      </c>
      <c r="C112" s="35" t="s">
        <v>176</v>
      </c>
      <c r="D112" s="35" t="s">
        <v>842</v>
      </c>
      <c r="E112" s="35" t="s">
        <v>843</v>
      </c>
      <c r="F112" s="35" t="s">
        <v>856</v>
      </c>
      <c r="G112" s="35" t="s">
        <v>857</v>
      </c>
      <c r="H112" s="35" t="s">
        <v>181</v>
      </c>
      <c r="I112" s="35" t="s">
        <v>182</v>
      </c>
      <c r="J112" s="35" t="s">
        <v>504</v>
      </c>
      <c r="K112" s="35" t="s">
        <v>505</v>
      </c>
      <c r="L112" s="35" t="s">
        <v>671</v>
      </c>
      <c r="M112" s="35" t="s">
        <v>672</v>
      </c>
      <c r="N112" s="43"/>
      <c r="O112" s="31" t="s">
        <v>163</v>
      </c>
      <c r="P112" s="31" t="s">
        <v>974</v>
      </c>
      <c r="Q112" s="31" t="s">
        <v>977</v>
      </c>
      <c r="R112" s="47" t="s">
        <v>973</v>
      </c>
    </row>
    <row r="113" spans="2:18" ht="18.75" x14ac:dyDescent="0.2">
      <c r="B113" s="35" t="s">
        <v>858</v>
      </c>
      <c r="C113" s="35" t="s">
        <v>176</v>
      </c>
      <c r="D113" s="35" t="s">
        <v>177</v>
      </c>
      <c r="E113" s="35" t="s">
        <v>178</v>
      </c>
      <c r="F113" s="35" t="s">
        <v>859</v>
      </c>
      <c r="G113" s="35" t="s">
        <v>860</v>
      </c>
      <c r="H113" s="35" t="s">
        <v>181</v>
      </c>
      <c r="I113" s="35" t="s">
        <v>427</v>
      </c>
      <c r="J113" s="35" t="s">
        <v>767</v>
      </c>
      <c r="K113" s="35" t="s">
        <v>768</v>
      </c>
      <c r="L113" s="35" t="s">
        <v>861</v>
      </c>
      <c r="M113" s="35" t="s">
        <v>862</v>
      </c>
      <c r="N113" s="43"/>
      <c r="O113" s="31" t="s">
        <v>163</v>
      </c>
      <c r="P113" s="31" t="s">
        <v>974</v>
      </c>
      <c r="Q113" s="31" t="s">
        <v>977</v>
      </c>
      <c r="R113" s="47" t="s">
        <v>973</v>
      </c>
    </row>
    <row r="114" spans="2:18" ht="18.75" x14ac:dyDescent="0.2">
      <c r="B114" s="35" t="s">
        <v>863</v>
      </c>
      <c r="C114" s="35" t="s">
        <v>176</v>
      </c>
      <c r="D114" s="35" t="s">
        <v>177</v>
      </c>
      <c r="E114" s="35" t="s">
        <v>178</v>
      </c>
      <c r="F114" s="35" t="s">
        <v>864</v>
      </c>
      <c r="G114" s="35" t="s">
        <v>865</v>
      </c>
      <c r="H114" s="35" t="s">
        <v>181</v>
      </c>
      <c r="I114" s="35" t="s">
        <v>182</v>
      </c>
      <c r="J114" s="35" t="s">
        <v>683</v>
      </c>
      <c r="K114" s="35" t="s">
        <v>684</v>
      </c>
      <c r="L114" s="35" t="s">
        <v>866</v>
      </c>
      <c r="M114" s="35" t="s">
        <v>867</v>
      </c>
      <c r="N114" s="43"/>
      <c r="O114" s="31" t="s">
        <v>163</v>
      </c>
      <c r="P114" s="31" t="s">
        <v>974</v>
      </c>
      <c r="Q114" s="31" t="s">
        <v>977</v>
      </c>
      <c r="R114" s="47" t="s">
        <v>973</v>
      </c>
    </row>
    <row r="115" spans="2:18" ht="18.75" x14ac:dyDescent="0.2">
      <c r="B115" s="35" t="s">
        <v>868</v>
      </c>
      <c r="C115" s="35" t="s">
        <v>176</v>
      </c>
      <c r="D115" s="35" t="s">
        <v>177</v>
      </c>
      <c r="E115" s="35" t="s">
        <v>178</v>
      </c>
      <c r="F115" s="35" t="s">
        <v>869</v>
      </c>
      <c r="G115" s="35" t="s">
        <v>870</v>
      </c>
      <c r="H115" s="35" t="s">
        <v>181</v>
      </c>
      <c r="I115" s="35" t="s">
        <v>427</v>
      </c>
      <c r="J115" s="35" t="s">
        <v>511</v>
      </c>
      <c r="K115" s="35" t="s">
        <v>512</v>
      </c>
      <c r="L115" s="35" t="s">
        <v>513</v>
      </c>
      <c r="M115" s="35" t="s">
        <v>514</v>
      </c>
      <c r="N115" s="43"/>
      <c r="O115" s="31" t="s">
        <v>163</v>
      </c>
      <c r="P115" s="31" t="s">
        <v>974</v>
      </c>
      <c r="Q115" s="31" t="s">
        <v>977</v>
      </c>
      <c r="R115" s="47" t="s">
        <v>973</v>
      </c>
    </row>
    <row r="116" spans="2:18" ht="18.75" x14ac:dyDescent="0.2">
      <c r="B116" s="35" t="s">
        <v>871</v>
      </c>
      <c r="C116" s="35" t="s">
        <v>176</v>
      </c>
      <c r="D116" s="35" t="s">
        <v>177</v>
      </c>
      <c r="E116" s="35" t="s">
        <v>178</v>
      </c>
      <c r="F116" s="35" t="s">
        <v>872</v>
      </c>
      <c r="G116" s="35" t="s">
        <v>873</v>
      </c>
      <c r="H116" s="35" t="s">
        <v>181</v>
      </c>
      <c r="I116" s="35" t="s">
        <v>427</v>
      </c>
      <c r="J116" s="35" t="s">
        <v>511</v>
      </c>
      <c r="K116" s="35" t="s">
        <v>512</v>
      </c>
      <c r="L116" s="35" t="s">
        <v>513</v>
      </c>
      <c r="M116" s="35" t="s">
        <v>514</v>
      </c>
      <c r="N116" s="43"/>
      <c r="O116" s="31" t="s">
        <v>163</v>
      </c>
      <c r="P116" s="31" t="s">
        <v>974</v>
      </c>
      <c r="Q116" s="31" t="s">
        <v>977</v>
      </c>
      <c r="R116" s="47" t="s">
        <v>973</v>
      </c>
    </row>
    <row r="117" spans="2:18" ht="18.75" x14ac:dyDescent="0.2">
      <c r="B117" s="35" t="s">
        <v>874</v>
      </c>
      <c r="C117" s="35" t="s">
        <v>176</v>
      </c>
      <c r="D117" s="35" t="s">
        <v>177</v>
      </c>
      <c r="E117" s="35" t="s">
        <v>409</v>
      </c>
      <c r="F117" s="35" t="s">
        <v>875</v>
      </c>
      <c r="G117" s="35" t="s">
        <v>876</v>
      </c>
      <c r="H117" s="35" t="s">
        <v>181</v>
      </c>
      <c r="I117" s="35" t="s">
        <v>427</v>
      </c>
      <c r="J117" s="35" t="s">
        <v>877</v>
      </c>
      <c r="K117" s="35" t="s">
        <v>878</v>
      </c>
      <c r="L117" s="35" t="s">
        <v>879</v>
      </c>
      <c r="M117" s="35" t="s">
        <v>880</v>
      </c>
      <c r="N117" s="43"/>
      <c r="O117" s="31" t="s">
        <v>163</v>
      </c>
      <c r="P117" s="31" t="s">
        <v>974</v>
      </c>
      <c r="Q117" s="31" t="s">
        <v>977</v>
      </c>
      <c r="R117" s="47" t="s">
        <v>973</v>
      </c>
    </row>
    <row r="118" spans="2:18" ht="18.75" x14ac:dyDescent="0.2">
      <c r="B118" s="35" t="s">
        <v>881</v>
      </c>
      <c r="C118" s="35" t="s">
        <v>176</v>
      </c>
      <c r="D118" s="35" t="s">
        <v>177</v>
      </c>
      <c r="E118" s="35" t="s">
        <v>188</v>
      </c>
      <c r="F118" s="35" t="s">
        <v>882</v>
      </c>
      <c r="G118" s="35" t="s">
        <v>883</v>
      </c>
      <c r="H118" s="35" t="s">
        <v>181</v>
      </c>
      <c r="I118" s="35" t="s">
        <v>182</v>
      </c>
      <c r="J118" s="35" t="s">
        <v>884</v>
      </c>
      <c r="K118" s="35" t="s">
        <v>885</v>
      </c>
      <c r="L118" s="35" t="s">
        <v>886</v>
      </c>
      <c r="M118" s="35" t="s">
        <v>887</v>
      </c>
      <c r="N118" s="43"/>
      <c r="O118" s="31" t="s">
        <v>163</v>
      </c>
      <c r="P118" s="31" t="s">
        <v>974</v>
      </c>
      <c r="Q118" s="31" t="s">
        <v>977</v>
      </c>
      <c r="R118" s="47" t="s">
        <v>973</v>
      </c>
    </row>
    <row r="119" spans="2:18" ht="18.75" x14ac:dyDescent="0.2">
      <c r="B119" s="35" t="s">
        <v>888</v>
      </c>
      <c r="C119" s="35" t="s">
        <v>176</v>
      </c>
      <c r="D119" s="35" t="s">
        <v>177</v>
      </c>
      <c r="E119" s="35" t="s">
        <v>409</v>
      </c>
      <c r="F119" s="35" t="s">
        <v>889</v>
      </c>
      <c r="G119" s="35" t="s">
        <v>890</v>
      </c>
      <c r="H119" s="35" t="s">
        <v>181</v>
      </c>
      <c r="I119" s="35" t="s">
        <v>182</v>
      </c>
      <c r="J119" s="35" t="s">
        <v>891</v>
      </c>
      <c r="K119" s="35" t="s">
        <v>892</v>
      </c>
      <c r="L119" s="35" t="s">
        <v>893</v>
      </c>
      <c r="M119" s="35" t="s">
        <v>894</v>
      </c>
      <c r="N119" s="43"/>
      <c r="O119" s="31" t="s">
        <v>163</v>
      </c>
      <c r="P119" s="31" t="s">
        <v>974</v>
      </c>
      <c r="Q119" s="31" t="s">
        <v>977</v>
      </c>
      <c r="R119" s="47" t="s">
        <v>973</v>
      </c>
    </row>
    <row r="120" spans="2:18" ht="18.75" x14ac:dyDescent="0.2">
      <c r="B120" s="35" t="s">
        <v>895</v>
      </c>
      <c r="C120" s="35" t="s">
        <v>176</v>
      </c>
      <c r="D120" s="35" t="s">
        <v>177</v>
      </c>
      <c r="E120" s="35" t="s">
        <v>409</v>
      </c>
      <c r="F120" s="35"/>
      <c r="G120" s="35" t="s">
        <v>896</v>
      </c>
      <c r="H120" s="35" t="s">
        <v>181</v>
      </c>
      <c r="I120" s="35" t="s">
        <v>427</v>
      </c>
      <c r="J120" s="35" t="s">
        <v>511</v>
      </c>
      <c r="K120" s="35" t="s">
        <v>512</v>
      </c>
      <c r="L120" s="35" t="s">
        <v>513</v>
      </c>
      <c r="M120" s="35" t="s">
        <v>514</v>
      </c>
      <c r="N120" s="43"/>
      <c r="O120" s="31" t="s">
        <v>163</v>
      </c>
      <c r="P120" s="31" t="s">
        <v>974</v>
      </c>
      <c r="Q120" s="31" t="s">
        <v>977</v>
      </c>
      <c r="R120" s="47" t="s">
        <v>973</v>
      </c>
    </row>
    <row r="121" spans="2:18" ht="18.75" x14ac:dyDescent="0.2">
      <c r="B121" s="35" t="s">
        <v>897</v>
      </c>
      <c r="C121" s="35" t="s">
        <v>176</v>
      </c>
      <c r="D121" s="35" t="s">
        <v>177</v>
      </c>
      <c r="E121" s="35" t="s">
        <v>217</v>
      </c>
      <c r="F121" s="35" t="s">
        <v>898</v>
      </c>
      <c r="G121" s="35" t="s">
        <v>899</v>
      </c>
      <c r="H121" s="35" t="s">
        <v>181</v>
      </c>
      <c r="I121" s="35" t="s">
        <v>182</v>
      </c>
      <c r="J121" s="35" t="s">
        <v>900</v>
      </c>
      <c r="K121" s="35" t="s">
        <v>901</v>
      </c>
      <c r="L121" s="35" t="s">
        <v>902</v>
      </c>
      <c r="M121" s="35" t="s">
        <v>903</v>
      </c>
      <c r="N121" s="43"/>
      <c r="O121" s="31" t="s">
        <v>163</v>
      </c>
      <c r="P121" s="31" t="s">
        <v>974</v>
      </c>
      <c r="Q121" s="31" t="s">
        <v>977</v>
      </c>
      <c r="R121" s="47" t="s">
        <v>973</v>
      </c>
    </row>
    <row r="122" spans="2:18" ht="18.75" x14ac:dyDescent="0.2">
      <c r="B122" s="35" t="s">
        <v>904</v>
      </c>
      <c r="C122" s="35" t="s">
        <v>176</v>
      </c>
      <c r="D122" s="35" t="s">
        <v>177</v>
      </c>
      <c r="E122" s="35" t="s">
        <v>217</v>
      </c>
      <c r="F122" s="35" t="s">
        <v>905</v>
      </c>
      <c r="G122" s="35" t="s">
        <v>906</v>
      </c>
      <c r="H122" s="35" t="s">
        <v>181</v>
      </c>
      <c r="I122" s="35" t="s">
        <v>182</v>
      </c>
      <c r="J122" s="35" t="s">
        <v>891</v>
      </c>
      <c r="K122" s="35" t="s">
        <v>892</v>
      </c>
      <c r="L122" s="35" t="s">
        <v>907</v>
      </c>
      <c r="M122" s="35" t="s">
        <v>908</v>
      </c>
      <c r="N122" s="43"/>
      <c r="O122" s="31" t="s">
        <v>163</v>
      </c>
      <c r="P122" s="31" t="s">
        <v>974</v>
      </c>
      <c r="Q122" s="31" t="s">
        <v>977</v>
      </c>
      <c r="R122" s="47" t="s">
        <v>973</v>
      </c>
    </row>
    <row r="123" spans="2:18" ht="18.75" x14ac:dyDescent="0.2">
      <c r="B123" s="35" t="s">
        <v>909</v>
      </c>
      <c r="C123" s="35" t="s">
        <v>176</v>
      </c>
      <c r="D123" s="35" t="s">
        <v>177</v>
      </c>
      <c r="E123" s="35" t="s">
        <v>217</v>
      </c>
      <c r="F123" s="35" t="s">
        <v>910</v>
      </c>
      <c r="G123" s="35" t="s">
        <v>911</v>
      </c>
      <c r="H123" s="35" t="s">
        <v>181</v>
      </c>
      <c r="I123" s="35" t="s">
        <v>427</v>
      </c>
      <c r="J123" s="35" t="s">
        <v>877</v>
      </c>
      <c r="K123" s="35" t="s">
        <v>878</v>
      </c>
      <c r="L123" s="35" t="s">
        <v>912</v>
      </c>
      <c r="M123" s="35" t="s">
        <v>913</v>
      </c>
      <c r="N123" s="43"/>
      <c r="O123" s="31" t="s">
        <v>163</v>
      </c>
      <c r="P123" s="31" t="s">
        <v>974</v>
      </c>
      <c r="Q123" s="31" t="s">
        <v>977</v>
      </c>
      <c r="R123" s="47" t="s">
        <v>973</v>
      </c>
    </row>
    <row r="124" spans="2:18" ht="18.75" x14ac:dyDescent="0.2">
      <c r="B124" s="35" t="s">
        <v>914</v>
      </c>
      <c r="C124" s="35" t="s">
        <v>176</v>
      </c>
      <c r="D124" s="35" t="s">
        <v>177</v>
      </c>
      <c r="E124" s="35" t="s">
        <v>409</v>
      </c>
      <c r="F124" s="35" t="s">
        <v>915</v>
      </c>
      <c r="G124" s="35" t="s">
        <v>916</v>
      </c>
      <c r="H124" s="35" t="s">
        <v>181</v>
      </c>
      <c r="I124" s="35" t="s">
        <v>774</v>
      </c>
      <c r="J124" s="35" t="s">
        <v>917</v>
      </c>
      <c r="K124" s="35" t="s">
        <v>918</v>
      </c>
      <c r="L124" s="35" t="s">
        <v>919</v>
      </c>
      <c r="M124" s="35" t="s">
        <v>920</v>
      </c>
      <c r="N124" s="43"/>
      <c r="O124" s="31" t="s">
        <v>163</v>
      </c>
      <c r="P124" s="31" t="s">
        <v>974</v>
      </c>
      <c r="Q124" s="31" t="s">
        <v>977</v>
      </c>
      <c r="R124" s="47" t="s">
        <v>973</v>
      </c>
    </row>
    <row r="125" spans="2:18" ht="18.75" x14ac:dyDescent="0.2">
      <c r="B125" s="35" t="s">
        <v>921</v>
      </c>
      <c r="C125" s="35" t="s">
        <v>176</v>
      </c>
      <c r="D125" s="35" t="s">
        <v>177</v>
      </c>
      <c r="E125" s="35" t="s">
        <v>217</v>
      </c>
      <c r="F125" s="35" t="s">
        <v>922</v>
      </c>
      <c r="G125" s="35" t="s">
        <v>800</v>
      </c>
      <c r="H125" s="35" t="s">
        <v>181</v>
      </c>
      <c r="I125" s="35" t="s">
        <v>427</v>
      </c>
      <c r="J125" s="35" t="s">
        <v>511</v>
      </c>
      <c r="K125" s="35" t="s">
        <v>512</v>
      </c>
      <c r="L125" s="35" t="s">
        <v>513</v>
      </c>
      <c r="M125" s="35" t="s">
        <v>514</v>
      </c>
      <c r="N125" s="43"/>
      <c r="O125" s="31" t="s">
        <v>163</v>
      </c>
      <c r="P125" s="31" t="s">
        <v>974</v>
      </c>
      <c r="Q125" s="31" t="s">
        <v>977</v>
      </c>
      <c r="R125" s="47" t="s">
        <v>973</v>
      </c>
    </row>
    <row r="126" spans="2:18" ht="18.75" x14ac:dyDescent="0.2">
      <c r="B126" s="35" t="s">
        <v>923</v>
      </c>
      <c r="C126" s="35" t="s">
        <v>176</v>
      </c>
      <c r="D126" s="35" t="s">
        <v>842</v>
      </c>
      <c r="E126" s="35" t="s">
        <v>843</v>
      </c>
      <c r="F126" s="35" t="s">
        <v>924</v>
      </c>
      <c r="G126" s="35" t="s">
        <v>925</v>
      </c>
      <c r="H126" s="35" t="s">
        <v>181</v>
      </c>
      <c r="I126" s="35" t="s">
        <v>182</v>
      </c>
      <c r="J126" s="35" t="s">
        <v>404</v>
      </c>
      <c r="K126" s="35" t="s">
        <v>405</v>
      </c>
      <c r="L126" s="35" t="s">
        <v>926</v>
      </c>
      <c r="M126" s="35" t="s">
        <v>927</v>
      </c>
      <c r="N126" s="43"/>
      <c r="O126" s="31" t="s">
        <v>163</v>
      </c>
      <c r="P126" s="31" t="s">
        <v>974</v>
      </c>
      <c r="Q126" s="31" t="s">
        <v>977</v>
      </c>
      <c r="R126" s="47" t="s">
        <v>973</v>
      </c>
    </row>
    <row r="127" spans="2:18" ht="18.75" x14ac:dyDescent="0.2">
      <c r="B127" s="35" t="s">
        <v>928</v>
      </c>
      <c r="C127" s="35" t="s">
        <v>176</v>
      </c>
      <c r="D127" s="35" t="s">
        <v>177</v>
      </c>
      <c r="E127" s="35" t="s">
        <v>217</v>
      </c>
      <c r="F127" s="35" t="s">
        <v>929</v>
      </c>
      <c r="G127" s="35" t="s">
        <v>800</v>
      </c>
      <c r="H127" s="35" t="s">
        <v>181</v>
      </c>
      <c r="I127" s="35" t="s">
        <v>427</v>
      </c>
      <c r="J127" s="35" t="s">
        <v>511</v>
      </c>
      <c r="K127" s="35" t="s">
        <v>512</v>
      </c>
      <c r="L127" s="35" t="s">
        <v>513</v>
      </c>
      <c r="M127" s="35" t="s">
        <v>514</v>
      </c>
      <c r="N127" s="43"/>
      <c r="O127" s="31" t="s">
        <v>163</v>
      </c>
      <c r="P127" s="31" t="s">
        <v>974</v>
      </c>
      <c r="Q127" s="31" t="s">
        <v>977</v>
      </c>
      <c r="R127" s="47" t="s">
        <v>973</v>
      </c>
    </row>
    <row r="128" spans="2:18" ht="18.75" x14ac:dyDescent="0.2">
      <c r="B128" s="35" t="s">
        <v>930</v>
      </c>
      <c r="C128" s="35" t="s">
        <v>176</v>
      </c>
      <c r="D128" s="35" t="s">
        <v>177</v>
      </c>
      <c r="E128" s="35" t="s">
        <v>178</v>
      </c>
      <c r="F128" s="35" t="s">
        <v>931</v>
      </c>
      <c r="G128" s="35" t="s">
        <v>932</v>
      </c>
      <c r="H128" s="35" t="s">
        <v>181</v>
      </c>
      <c r="I128" s="35" t="s">
        <v>427</v>
      </c>
      <c r="J128" s="35" t="s">
        <v>511</v>
      </c>
      <c r="K128" s="35" t="s">
        <v>512</v>
      </c>
      <c r="L128" s="35" t="s">
        <v>513</v>
      </c>
      <c r="M128" s="35" t="s">
        <v>514</v>
      </c>
      <c r="N128" s="43"/>
      <c r="O128" s="31" t="s">
        <v>163</v>
      </c>
      <c r="P128" s="31" t="s">
        <v>974</v>
      </c>
      <c r="Q128" s="31" t="s">
        <v>977</v>
      </c>
      <c r="R128" s="47" t="s">
        <v>973</v>
      </c>
    </row>
    <row r="129" spans="2:18" ht="18.75" x14ac:dyDescent="0.2">
      <c r="B129" s="35" t="s">
        <v>933</v>
      </c>
      <c r="C129" s="35" t="s">
        <v>176</v>
      </c>
      <c r="D129" s="35" t="s">
        <v>177</v>
      </c>
      <c r="E129" s="35" t="s">
        <v>934</v>
      </c>
      <c r="F129" s="35" t="s">
        <v>882</v>
      </c>
      <c r="G129" s="35" t="s">
        <v>935</v>
      </c>
      <c r="H129" s="35" t="s">
        <v>181</v>
      </c>
      <c r="I129" s="35" t="s">
        <v>182</v>
      </c>
      <c r="J129" s="35" t="s">
        <v>936</v>
      </c>
      <c r="K129" s="35" t="s">
        <v>937</v>
      </c>
      <c r="L129" s="35" t="s">
        <v>938</v>
      </c>
      <c r="M129" s="35" t="s">
        <v>939</v>
      </c>
      <c r="N129" s="43"/>
      <c r="O129" s="31" t="s">
        <v>163</v>
      </c>
      <c r="P129" s="31" t="s">
        <v>974</v>
      </c>
      <c r="Q129" s="31" t="s">
        <v>977</v>
      </c>
      <c r="R129" s="47" t="s">
        <v>973</v>
      </c>
    </row>
    <row r="130" spans="2:18" ht="18.75" x14ac:dyDescent="0.2">
      <c r="B130" s="35" t="s">
        <v>940</v>
      </c>
      <c r="C130" s="35" t="s">
        <v>176</v>
      </c>
      <c r="D130" s="35" t="s">
        <v>516</v>
      </c>
      <c r="E130" s="35" t="s">
        <v>517</v>
      </c>
      <c r="F130" s="35" t="s">
        <v>941</v>
      </c>
      <c r="G130" s="35" t="s">
        <v>942</v>
      </c>
      <c r="H130" s="35" t="s">
        <v>181</v>
      </c>
      <c r="I130" s="35" t="s">
        <v>182</v>
      </c>
      <c r="J130" s="35" t="s">
        <v>943</v>
      </c>
      <c r="K130" s="35" t="s">
        <v>944</v>
      </c>
      <c r="L130" s="35" t="s">
        <v>945</v>
      </c>
      <c r="M130" s="35" t="s">
        <v>946</v>
      </c>
      <c r="N130" s="43"/>
      <c r="O130" s="31" t="s">
        <v>163</v>
      </c>
      <c r="P130" s="31" t="s">
        <v>974</v>
      </c>
      <c r="Q130" s="31" t="s">
        <v>977</v>
      </c>
      <c r="R130" s="47" t="s">
        <v>973</v>
      </c>
    </row>
    <row r="131" spans="2:18" ht="18.75" x14ac:dyDescent="0.2">
      <c r="B131" s="35" t="s">
        <v>947</v>
      </c>
      <c r="C131" s="35" t="s">
        <v>176</v>
      </c>
      <c r="D131" s="35" t="s">
        <v>177</v>
      </c>
      <c r="E131" s="35" t="s">
        <v>217</v>
      </c>
      <c r="F131" s="35" t="s">
        <v>948</v>
      </c>
      <c r="G131" s="35" t="s">
        <v>949</v>
      </c>
      <c r="H131" s="35" t="s">
        <v>181</v>
      </c>
      <c r="I131" s="35" t="s">
        <v>182</v>
      </c>
      <c r="J131" s="35" t="s">
        <v>950</v>
      </c>
      <c r="K131" s="35" t="s">
        <v>951</v>
      </c>
      <c r="L131" s="35" t="s">
        <v>952</v>
      </c>
      <c r="M131" s="35" t="s">
        <v>953</v>
      </c>
      <c r="N131" s="43"/>
      <c r="O131" s="31" t="s">
        <v>163</v>
      </c>
      <c r="P131" s="31" t="s">
        <v>974</v>
      </c>
      <c r="Q131" s="31" t="s">
        <v>977</v>
      </c>
      <c r="R131" s="47" t="s">
        <v>973</v>
      </c>
    </row>
    <row r="132" spans="2:18" ht="18.75" x14ac:dyDescent="0.2">
      <c r="B132" s="35" t="s">
        <v>954</v>
      </c>
      <c r="C132" s="35" t="s">
        <v>176</v>
      </c>
      <c r="D132" s="35" t="s">
        <v>177</v>
      </c>
      <c r="E132" s="35" t="s">
        <v>217</v>
      </c>
      <c r="F132" s="35" t="s">
        <v>955</v>
      </c>
      <c r="G132" s="35" t="s">
        <v>956</v>
      </c>
      <c r="H132" s="35" t="s">
        <v>181</v>
      </c>
      <c r="I132" s="35" t="s">
        <v>182</v>
      </c>
      <c r="J132" s="35" t="s">
        <v>950</v>
      </c>
      <c r="K132" s="35" t="s">
        <v>951</v>
      </c>
      <c r="L132" s="35" t="s">
        <v>957</v>
      </c>
      <c r="M132" s="35" t="s">
        <v>958</v>
      </c>
      <c r="N132" s="43"/>
      <c r="O132" s="31" t="s">
        <v>163</v>
      </c>
      <c r="P132" s="31" t="s">
        <v>974</v>
      </c>
      <c r="Q132" s="31" t="s">
        <v>977</v>
      </c>
      <c r="R132" s="47" t="s">
        <v>973</v>
      </c>
    </row>
    <row r="133" spans="2:18" ht="18.75" x14ac:dyDescent="0.2">
      <c r="B133" s="35" t="s">
        <v>959</v>
      </c>
      <c r="C133" s="35" t="s">
        <v>176</v>
      </c>
      <c r="D133" s="35" t="s">
        <v>177</v>
      </c>
      <c r="E133" s="35" t="s">
        <v>188</v>
      </c>
      <c r="F133" s="35" t="s">
        <v>960</v>
      </c>
      <c r="G133" s="35" t="s">
        <v>961</v>
      </c>
      <c r="H133" s="35" t="s">
        <v>181</v>
      </c>
      <c r="I133" s="35" t="s">
        <v>182</v>
      </c>
      <c r="J133" s="35" t="s">
        <v>962</v>
      </c>
      <c r="K133" s="35" t="s">
        <v>963</v>
      </c>
      <c r="L133" s="35" t="s">
        <v>964</v>
      </c>
      <c r="M133" s="35" t="s">
        <v>965</v>
      </c>
      <c r="N133" s="43"/>
      <c r="O133" s="31" t="s">
        <v>163</v>
      </c>
      <c r="P133" s="31" t="s">
        <v>974</v>
      </c>
      <c r="Q133" s="31" t="s">
        <v>977</v>
      </c>
      <c r="R133" s="47" t="s">
        <v>973</v>
      </c>
    </row>
    <row r="134" spans="2:18" ht="18.75" x14ac:dyDescent="0.2">
      <c r="B134" s="35" t="s">
        <v>966</v>
      </c>
      <c r="C134" s="35" t="s">
        <v>176</v>
      </c>
      <c r="D134" s="35" t="s">
        <v>177</v>
      </c>
      <c r="E134" s="35" t="s">
        <v>188</v>
      </c>
      <c r="F134" s="35" t="s">
        <v>967</v>
      </c>
      <c r="G134" s="35" t="s">
        <v>968</v>
      </c>
      <c r="H134" s="35" t="s">
        <v>181</v>
      </c>
      <c r="I134" s="35" t="s">
        <v>182</v>
      </c>
      <c r="J134" s="35" t="s">
        <v>943</v>
      </c>
      <c r="K134" s="35" t="s">
        <v>944</v>
      </c>
      <c r="L134" s="35" t="s">
        <v>969</v>
      </c>
      <c r="M134" s="35" t="s">
        <v>970</v>
      </c>
      <c r="N134" s="43"/>
      <c r="O134" s="31" t="s">
        <v>163</v>
      </c>
      <c r="P134" s="31" t="s">
        <v>974</v>
      </c>
      <c r="Q134" s="31" t="s">
        <v>977</v>
      </c>
      <c r="R134" s="47" t="s">
        <v>973</v>
      </c>
    </row>
    <row r="135" spans="2:18" ht="18.75" x14ac:dyDescent="0.2">
      <c r="B135" s="35" t="s">
        <v>1464</v>
      </c>
      <c r="C135" s="35" t="s">
        <v>1484</v>
      </c>
      <c r="D135" s="35" t="s">
        <v>177</v>
      </c>
      <c r="E135" s="35" t="s">
        <v>1485</v>
      </c>
      <c r="F135" s="35" t="s">
        <v>1486</v>
      </c>
      <c r="G135" s="35"/>
      <c r="H135" s="35" t="s">
        <v>181</v>
      </c>
      <c r="I135" s="35" t="s">
        <v>427</v>
      </c>
      <c r="J135" s="35" t="s">
        <v>1532</v>
      </c>
      <c r="K135" s="35">
        <v>1451</v>
      </c>
      <c r="L135" s="35" t="s">
        <v>1510</v>
      </c>
      <c r="M135" s="35" t="s">
        <v>1511</v>
      </c>
      <c r="N135" s="70"/>
      <c r="O135" s="68"/>
      <c r="P135" s="68"/>
      <c r="Q135" s="68"/>
      <c r="R135" s="71"/>
    </row>
    <row r="136" spans="2:18" ht="18.75" x14ac:dyDescent="0.2">
      <c r="B136" s="35" t="s">
        <v>1465</v>
      </c>
      <c r="C136" s="35" t="s">
        <v>1484</v>
      </c>
      <c r="D136" s="35" t="s">
        <v>177</v>
      </c>
      <c r="E136" s="35" t="s">
        <v>1485</v>
      </c>
      <c r="F136" s="35" t="s">
        <v>1487</v>
      </c>
      <c r="G136" s="35"/>
      <c r="H136" s="35" t="s">
        <v>181</v>
      </c>
      <c r="I136" s="35" t="s">
        <v>427</v>
      </c>
      <c r="J136" s="35" t="s">
        <v>1533</v>
      </c>
      <c r="K136" s="35">
        <v>8160</v>
      </c>
      <c r="L136" s="35" t="s">
        <v>1512</v>
      </c>
      <c r="M136" s="35" t="s">
        <v>1513</v>
      </c>
      <c r="N136" s="70"/>
      <c r="O136" s="68"/>
      <c r="P136" s="68"/>
      <c r="Q136" s="68"/>
      <c r="R136" s="71"/>
    </row>
    <row r="137" spans="2:18" ht="18.75" x14ac:dyDescent="0.2">
      <c r="B137" s="35" t="s">
        <v>1466</v>
      </c>
      <c r="C137" s="35" t="s">
        <v>1484</v>
      </c>
      <c r="D137" s="35" t="s">
        <v>177</v>
      </c>
      <c r="E137" s="35" t="s">
        <v>1485</v>
      </c>
      <c r="F137" s="35" t="s">
        <v>1488</v>
      </c>
      <c r="G137" s="35"/>
      <c r="H137" s="35" t="s">
        <v>181</v>
      </c>
      <c r="I137" s="35" t="s">
        <v>427</v>
      </c>
      <c r="J137" s="35" t="s">
        <v>1534</v>
      </c>
      <c r="K137" s="35">
        <v>1710</v>
      </c>
      <c r="L137" s="35" t="s">
        <v>1514</v>
      </c>
      <c r="M137" s="35" t="s">
        <v>1515</v>
      </c>
      <c r="N137" s="70"/>
      <c r="O137" s="68"/>
      <c r="P137" s="68"/>
      <c r="Q137" s="68"/>
      <c r="R137" s="71"/>
    </row>
    <row r="138" spans="2:18" ht="18.75" x14ac:dyDescent="0.2">
      <c r="B138" s="35" t="s">
        <v>1467</v>
      </c>
      <c r="C138" s="35" t="s">
        <v>1484</v>
      </c>
      <c r="D138" s="35" t="s">
        <v>177</v>
      </c>
      <c r="E138" s="35" t="s">
        <v>1485</v>
      </c>
      <c r="F138" s="35" t="s">
        <v>1489</v>
      </c>
      <c r="G138" s="35"/>
      <c r="H138" s="35" t="s">
        <v>181</v>
      </c>
      <c r="I138" s="35" t="s">
        <v>427</v>
      </c>
      <c r="J138" s="35" t="s">
        <v>1535</v>
      </c>
      <c r="K138" s="35">
        <v>1765</v>
      </c>
      <c r="L138" s="35" t="s">
        <v>1516</v>
      </c>
      <c r="M138" s="35" t="s">
        <v>1517</v>
      </c>
      <c r="N138" s="70"/>
      <c r="O138" s="68"/>
      <c r="P138" s="68"/>
      <c r="Q138" s="68"/>
      <c r="R138" s="71"/>
    </row>
    <row r="139" spans="2:18" ht="18.75" x14ac:dyDescent="0.2">
      <c r="B139" s="35" t="s">
        <v>1468</v>
      </c>
      <c r="C139" s="35" t="s">
        <v>1484</v>
      </c>
      <c r="D139" s="35" t="s">
        <v>177</v>
      </c>
      <c r="E139" s="35" t="s">
        <v>1490</v>
      </c>
      <c r="F139" s="35" t="s">
        <v>1491</v>
      </c>
      <c r="G139" s="35"/>
      <c r="H139" s="35" t="s">
        <v>181</v>
      </c>
      <c r="I139" s="35" t="s">
        <v>182</v>
      </c>
      <c r="J139" s="35" t="s">
        <v>1536</v>
      </c>
      <c r="K139" s="35">
        <v>7052</v>
      </c>
      <c r="L139" s="35" t="s">
        <v>1518</v>
      </c>
      <c r="M139" s="35" t="s">
        <v>1519</v>
      </c>
      <c r="N139" s="70"/>
      <c r="O139" s="68"/>
      <c r="P139" s="68"/>
      <c r="Q139" s="68"/>
      <c r="R139" s="71"/>
    </row>
    <row r="140" spans="2:18" ht="18.75" x14ac:dyDescent="0.2">
      <c r="B140" s="35" t="s">
        <v>1469</v>
      </c>
      <c r="C140" s="35" t="s">
        <v>1484</v>
      </c>
      <c r="D140" s="35" t="s">
        <v>177</v>
      </c>
      <c r="E140" s="35" t="s">
        <v>1485</v>
      </c>
      <c r="F140" s="35" t="s">
        <v>1492</v>
      </c>
      <c r="G140" s="35"/>
      <c r="H140" s="35" t="s">
        <v>181</v>
      </c>
      <c r="I140" s="35" t="s">
        <v>182</v>
      </c>
      <c r="J140" s="35" t="s">
        <v>676</v>
      </c>
      <c r="K140" s="35">
        <v>6572</v>
      </c>
      <c r="L140" s="35" t="s">
        <v>1520</v>
      </c>
      <c r="M140" s="35" t="s">
        <v>1521</v>
      </c>
      <c r="N140" s="70"/>
      <c r="O140" s="68"/>
      <c r="P140" s="68"/>
      <c r="Q140" s="68"/>
      <c r="R140" s="71"/>
    </row>
    <row r="141" spans="2:18" ht="18.75" x14ac:dyDescent="0.2">
      <c r="B141" s="35" t="s">
        <v>1470</v>
      </c>
      <c r="C141" s="35" t="s">
        <v>1484</v>
      </c>
      <c r="D141" s="35" t="s">
        <v>177</v>
      </c>
      <c r="E141" s="35" t="s">
        <v>1485</v>
      </c>
      <c r="F141" s="35" t="s">
        <v>1493</v>
      </c>
      <c r="G141" s="35"/>
      <c r="H141" s="35" t="s">
        <v>181</v>
      </c>
      <c r="I141" s="35" t="s">
        <v>182</v>
      </c>
      <c r="J141" s="35" t="s">
        <v>1537</v>
      </c>
      <c r="K141" s="35">
        <v>6575</v>
      </c>
      <c r="L141" s="35" t="s">
        <v>1522</v>
      </c>
      <c r="M141" s="35" t="s">
        <v>1523</v>
      </c>
      <c r="N141" s="70"/>
      <c r="O141" s="68"/>
      <c r="P141" s="68"/>
      <c r="Q141" s="68"/>
      <c r="R141" s="71"/>
    </row>
    <row r="142" spans="2:18" ht="18.75" x14ac:dyDescent="0.2">
      <c r="B142" s="35" t="s">
        <v>1471</v>
      </c>
      <c r="C142" s="35" t="s">
        <v>1484</v>
      </c>
      <c r="D142" s="35" t="s">
        <v>177</v>
      </c>
      <c r="E142" s="35" t="s">
        <v>1485</v>
      </c>
      <c r="F142" s="35" t="s">
        <v>1494</v>
      </c>
      <c r="G142" s="35"/>
      <c r="H142" s="35" t="s">
        <v>181</v>
      </c>
      <c r="I142" s="35" t="s">
        <v>182</v>
      </c>
      <c r="J142" s="35" t="s">
        <v>676</v>
      </c>
      <c r="K142" s="35">
        <v>6572</v>
      </c>
      <c r="L142" s="35" t="s">
        <v>1524</v>
      </c>
      <c r="M142" s="35" t="s">
        <v>1525</v>
      </c>
      <c r="N142" s="70"/>
      <c r="O142" s="68"/>
      <c r="P142" s="68"/>
      <c r="Q142" s="68"/>
      <c r="R142" s="71"/>
    </row>
    <row r="143" spans="2:18" ht="18.75" x14ac:dyDescent="0.2">
      <c r="B143" s="35" t="s">
        <v>1472</v>
      </c>
      <c r="C143" s="35" t="s">
        <v>1484</v>
      </c>
      <c r="D143" s="35" t="s">
        <v>177</v>
      </c>
      <c r="E143" s="35" t="s">
        <v>1485</v>
      </c>
      <c r="F143" s="35" t="s">
        <v>1495</v>
      </c>
      <c r="G143" s="35"/>
      <c r="H143" s="35" t="s">
        <v>181</v>
      </c>
      <c r="I143" s="35" t="s">
        <v>182</v>
      </c>
      <c r="J143" s="35" t="s">
        <v>504</v>
      </c>
      <c r="K143" s="35">
        <v>5017</v>
      </c>
      <c r="L143" s="35" t="s">
        <v>671</v>
      </c>
      <c r="M143" s="35" t="s">
        <v>672</v>
      </c>
      <c r="N143" s="70"/>
      <c r="O143" s="68"/>
      <c r="P143" s="68"/>
      <c r="Q143" s="68"/>
      <c r="R143" s="71"/>
    </row>
    <row r="144" spans="2:18" ht="18.75" x14ac:dyDescent="0.2">
      <c r="B144" s="35" t="s">
        <v>1473</v>
      </c>
      <c r="C144" s="35" t="s">
        <v>1484</v>
      </c>
      <c r="D144" s="35" t="s">
        <v>177</v>
      </c>
      <c r="E144" s="35" t="s">
        <v>1485</v>
      </c>
      <c r="F144" s="35" t="s">
        <v>1496</v>
      </c>
      <c r="G144" s="35"/>
      <c r="H144" s="35" t="s">
        <v>181</v>
      </c>
      <c r="I144" s="35" t="s">
        <v>182</v>
      </c>
      <c r="J144" s="35" t="s">
        <v>326</v>
      </c>
      <c r="K144" s="35">
        <v>6403</v>
      </c>
      <c r="L144" s="35" t="s">
        <v>333</v>
      </c>
      <c r="M144" s="35" t="s">
        <v>334</v>
      </c>
      <c r="N144" s="70"/>
      <c r="O144" s="68"/>
      <c r="P144" s="68"/>
      <c r="Q144" s="68"/>
      <c r="R144" s="71"/>
    </row>
    <row r="145" spans="2:18" ht="18.75" x14ac:dyDescent="0.2">
      <c r="B145" s="35" t="s">
        <v>1474</v>
      </c>
      <c r="C145" s="35" t="s">
        <v>1484</v>
      </c>
      <c r="D145" s="35" t="s">
        <v>516</v>
      </c>
      <c r="E145" s="35" t="s">
        <v>1497</v>
      </c>
      <c r="F145" s="35" t="s">
        <v>1498</v>
      </c>
      <c r="G145" s="35"/>
      <c r="H145" s="35" t="s">
        <v>181</v>
      </c>
      <c r="I145" s="35" t="s">
        <v>1509</v>
      </c>
      <c r="J145" s="35" t="s">
        <v>1538</v>
      </c>
      <c r="K145" s="35">
        <v>4322</v>
      </c>
      <c r="L145" s="35" t="s">
        <v>1526</v>
      </c>
      <c r="M145" s="35" t="s">
        <v>1527</v>
      </c>
      <c r="N145" s="70"/>
      <c r="O145" s="68"/>
      <c r="P145" s="68"/>
      <c r="Q145" s="68"/>
      <c r="R145" s="71"/>
    </row>
    <row r="146" spans="2:18" ht="18.75" x14ac:dyDescent="0.2">
      <c r="B146" s="35" t="s">
        <v>1475</v>
      </c>
      <c r="C146" s="35" t="s">
        <v>1484</v>
      </c>
      <c r="D146" s="35" t="s">
        <v>516</v>
      </c>
      <c r="E146" s="35" t="s">
        <v>1497</v>
      </c>
      <c r="F146" s="35" t="s">
        <v>1499</v>
      </c>
      <c r="G146" s="35"/>
      <c r="H146" s="35" t="s">
        <v>181</v>
      </c>
      <c r="I146" s="35" t="s">
        <v>1509</v>
      </c>
      <c r="J146" s="35" t="s">
        <v>1539</v>
      </c>
      <c r="K146" s="35">
        <v>4320</v>
      </c>
      <c r="L146" s="35" t="s">
        <v>1528</v>
      </c>
      <c r="M146" s="35" t="s">
        <v>1529</v>
      </c>
      <c r="N146" s="70"/>
      <c r="O146" s="68"/>
      <c r="P146" s="68"/>
      <c r="Q146" s="68"/>
      <c r="R146" s="71"/>
    </row>
    <row r="147" spans="2:18" ht="18.75" x14ac:dyDescent="0.2">
      <c r="B147" s="35" t="s">
        <v>1476</v>
      </c>
      <c r="C147" s="35" t="s">
        <v>1484</v>
      </c>
      <c r="D147" s="35" t="s">
        <v>516</v>
      </c>
      <c r="E147" s="35" t="s">
        <v>1497</v>
      </c>
      <c r="F147" s="35" t="s">
        <v>1500</v>
      </c>
      <c r="G147" s="35"/>
      <c r="H147" s="35" t="s">
        <v>181</v>
      </c>
      <c r="I147" s="35" t="s">
        <v>1509</v>
      </c>
      <c r="J147" s="35" t="s">
        <v>1540</v>
      </c>
      <c r="K147" s="35">
        <v>4321</v>
      </c>
      <c r="L147" s="35" t="s">
        <v>1528</v>
      </c>
      <c r="M147" s="35" t="s">
        <v>1529</v>
      </c>
      <c r="N147" s="70"/>
      <c r="O147" s="68"/>
      <c r="P147" s="68"/>
      <c r="Q147" s="68"/>
      <c r="R147" s="71"/>
    </row>
    <row r="148" spans="2:18" ht="18.75" x14ac:dyDescent="0.2">
      <c r="B148" s="35" t="s">
        <v>1477</v>
      </c>
      <c r="C148" s="35" t="s">
        <v>1484</v>
      </c>
      <c r="D148" s="35" t="s">
        <v>516</v>
      </c>
      <c r="E148" s="35" t="s">
        <v>1497</v>
      </c>
      <c r="F148" s="35" t="s">
        <v>1501</v>
      </c>
      <c r="G148" s="35"/>
      <c r="H148" s="35" t="s">
        <v>181</v>
      </c>
      <c r="I148" s="35" t="s">
        <v>1509</v>
      </c>
      <c r="J148" s="35" t="s">
        <v>1540</v>
      </c>
      <c r="K148" s="35">
        <v>4321</v>
      </c>
      <c r="L148" s="35" t="s">
        <v>1528</v>
      </c>
      <c r="M148" s="35" t="s">
        <v>1529</v>
      </c>
      <c r="N148" s="70"/>
      <c r="O148" s="68"/>
      <c r="P148" s="68"/>
      <c r="Q148" s="68"/>
      <c r="R148" s="71"/>
    </row>
    <row r="149" spans="2:18" ht="18.75" x14ac:dyDescent="0.2">
      <c r="B149" s="35" t="s">
        <v>1478</v>
      </c>
      <c r="C149" s="35" t="s">
        <v>1484</v>
      </c>
      <c r="D149" s="35" t="s">
        <v>516</v>
      </c>
      <c r="E149" s="35" t="s">
        <v>1497</v>
      </c>
      <c r="F149" s="35" t="s">
        <v>1502</v>
      </c>
      <c r="G149" s="35"/>
      <c r="H149" s="35" t="s">
        <v>181</v>
      </c>
      <c r="I149" s="35" t="s">
        <v>1509</v>
      </c>
      <c r="J149" s="35" t="s">
        <v>1541</v>
      </c>
      <c r="K149" s="35">
        <v>4310</v>
      </c>
      <c r="L149" s="35" t="s">
        <v>1528</v>
      </c>
      <c r="M149" s="35" t="s">
        <v>1529</v>
      </c>
      <c r="N149" s="70"/>
      <c r="O149" s="68"/>
      <c r="P149" s="68"/>
      <c r="Q149" s="68"/>
      <c r="R149" s="71"/>
    </row>
    <row r="150" spans="2:18" ht="18.75" x14ac:dyDescent="0.2">
      <c r="B150" s="35" t="s">
        <v>1479</v>
      </c>
      <c r="C150" s="35" t="s">
        <v>1484</v>
      </c>
      <c r="D150" s="35" t="s">
        <v>516</v>
      </c>
      <c r="E150" s="35" t="s">
        <v>1497</v>
      </c>
      <c r="F150" s="35" t="s">
        <v>1503</v>
      </c>
      <c r="G150" s="35"/>
      <c r="H150" s="35" t="s">
        <v>181</v>
      </c>
      <c r="I150" s="35" t="s">
        <v>1509</v>
      </c>
      <c r="J150" s="35" t="s">
        <v>1542</v>
      </c>
      <c r="K150" s="35">
        <v>4313</v>
      </c>
      <c r="L150" s="35" t="s">
        <v>1530</v>
      </c>
      <c r="M150" s="35" t="s">
        <v>1531</v>
      </c>
      <c r="N150" s="70"/>
      <c r="O150" s="68"/>
      <c r="P150" s="68"/>
      <c r="Q150" s="68"/>
      <c r="R150" s="71"/>
    </row>
    <row r="151" spans="2:18" ht="18.75" x14ac:dyDescent="0.2">
      <c r="B151" s="35" t="s">
        <v>1480</v>
      </c>
      <c r="C151" s="35" t="s">
        <v>1484</v>
      </c>
      <c r="D151" s="35" t="s">
        <v>177</v>
      </c>
      <c r="E151" s="35" t="s">
        <v>1485</v>
      </c>
      <c r="F151" s="35" t="s">
        <v>1504</v>
      </c>
      <c r="G151" s="35"/>
      <c r="H151" s="35" t="s">
        <v>181</v>
      </c>
      <c r="I151" s="35" t="s">
        <v>182</v>
      </c>
      <c r="J151" s="35" t="s">
        <v>291</v>
      </c>
      <c r="K151" s="35">
        <v>2410</v>
      </c>
      <c r="L151" s="35" t="s">
        <v>578</v>
      </c>
      <c r="M151" s="35" t="s">
        <v>579</v>
      </c>
      <c r="N151" s="70"/>
      <c r="O151" s="68"/>
      <c r="P151" s="68"/>
      <c r="Q151" s="68"/>
      <c r="R151" s="71"/>
    </row>
    <row r="152" spans="2:18" ht="18.75" x14ac:dyDescent="0.2">
      <c r="B152" s="35" t="s">
        <v>1481</v>
      </c>
      <c r="C152" s="35" t="s">
        <v>1484</v>
      </c>
      <c r="D152" s="35" t="s">
        <v>516</v>
      </c>
      <c r="E152" s="35" t="s">
        <v>1497</v>
      </c>
      <c r="F152" s="35" t="s">
        <v>1505</v>
      </c>
      <c r="G152" s="35"/>
      <c r="H152" s="35" t="s">
        <v>181</v>
      </c>
      <c r="I152" s="35" t="s">
        <v>1509</v>
      </c>
      <c r="J152" s="35" t="s">
        <v>1541</v>
      </c>
      <c r="K152" s="35">
        <v>4310</v>
      </c>
      <c r="L152" s="35" t="s">
        <v>1528</v>
      </c>
      <c r="M152" s="35" t="s">
        <v>1529</v>
      </c>
      <c r="N152" s="70"/>
      <c r="O152" s="68"/>
      <c r="P152" s="68"/>
      <c r="Q152" s="68"/>
      <c r="R152" s="71"/>
    </row>
    <row r="153" spans="2:18" ht="18.75" x14ac:dyDescent="0.2">
      <c r="B153" s="35" t="s">
        <v>1482</v>
      </c>
      <c r="C153" s="35" t="s">
        <v>1484</v>
      </c>
      <c r="D153" s="35" t="s">
        <v>516</v>
      </c>
      <c r="E153" s="35" t="s">
        <v>1497</v>
      </c>
      <c r="F153" s="35" t="s">
        <v>1506</v>
      </c>
      <c r="G153" s="35"/>
      <c r="H153" s="35" t="s">
        <v>181</v>
      </c>
      <c r="I153" s="35" t="s">
        <v>1509</v>
      </c>
      <c r="J153" s="35" t="s">
        <v>1541</v>
      </c>
      <c r="K153" s="35">
        <v>4310</v>
      </c>
      <c r="L153" s="35" t="s">
        <v>1528</v>
      </c>
      <c r="M153" s="35" t="s">
        <v>1529</v>
      </c>
      <c r="N153" s="70"/>
      <c r="O153" s="68"/>
      <c r="P153" s="68"/>
      <c r="Q153" s="68"/>
      <c r="R153" s="71"/>
    </row>
    <row r="154" spans="2:18" ht="18.75" x14ac:dyDescent="0.2">
      <c r="B154" s="35" t="s">
        <v>1483</v>
      </c>
      <c r="C154" s="35" t="s">
        <v>1484</v>
      </c>
      <c r="D154" s="35" t="s">
        <v>516</v>
      </c>
      <c r="E154" s="35" t="s">
        <v>1497</v>
      </c>
      <c r="F154" s="35" t="s">
        <v>1507</v>
      </c>
      <c r="G154" s="35"/>
      <c r="H154" s="35" t="s">
        <v>181</v>
      </c>
      <c r="I154" s="35" t="s">
        <v>1509</v>
      </c>
      <c r="J154" s="35" t="s">
        <v>1543</v>
      </c>
      <c r="K154" s="35">
        <v>4326</v>
      </c>
      <c r="L154" s="35" t="s">
        <v>1530</v>
      </c>
      <c r="M154" s="35" t="s">
        <v>1531</v>
      </c>
      <c r="N154" s="70"/>
      <c r="O154" s="68"/>
      <c r="P154" s="68"/>
      <c r="Q154" s="68"/>
      <c r="R154" s="71"/>
    </row>
    <row r="156" spans="2:18" ht="15.75" thickBot="1" x14ac:dyDescent="0.25"/>
    <row r="157" spans="2:18" ht="18" x14ac:dyDescent="0.2">
      <c r="D157" s="80" t="s">
        <v>177</v>
      </c>
      <c r="E157" s="77">
        <f>COUNTIFS(D$6:D$154,D157)</f>
        <v>84</v>
      </c>
    </row>
    <row r="158" spans="2:18" ht="18" x14ac:dyDescent="0.2">
      <c r="D158" s="81" t="s">
        <v>842</v>
      </c>
      <c r="E158" s="78">
        <f>COUNTIFS(D$6:D$154,D158)</f>
        <v>4</v>
      </c>
    </row>
    <row r="159" spans="2:18" ht="18.75" thickBot="1" x14ac:dyDescent="0.25">
      <c r="D159" s="82" t="s">
        <v>516</v>
      </c>
      <c r="E159" s="79">
        <f>COUNTIFS(D$6:D$154,D159)</f>
        <v>61</v>
      </c>
    </row>
  </sheetData>
  <sortState ref="D137:E138">
    <sortCondition ref="D136"/>
  </sortState>
  <mergeCells count="7">
    <mergeCell ref="B1:R1"/>
    <mergeCell ref="B4:N4"/>
    <mergeCell ref="O2:R4"/>
    <mergeCell ref="B2:N2"/>
    <mergeCell ref="D3:E3"/>
    <mergeCell ref="I3:L3"/>
    <mergeCell ref="G3:H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Liste!$B$3:$B$4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Liste!$D$3:$D$5</xm:f>
          </x14:formula1>
          <xm:sqref>Q6:Q150</xm:sqref>
        </x14:dataValidation>
        <x14:dataValidation type="list" allowBlank="1" showInputMessage="1" showErrorMessage="1">
          <x14:formula1>
            <xm:f>Liste!$C$3:$C$5</xm:f>
          </x14:formula1>
          <xm:sqref>R6:R150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2</v>
      </c>
      <c r="D3" s="93" t="s">
        <v>24</v>
      </c>
      <c r="E3" s="93"/>
      <c r="F3" s="41" t="s">
        <v>75</v>
      </c>
      <c r="G3" s="94" t="s">
        <v>979</v>
      </c>
      <c r="H3" s="94"/>
      <c r="I3" s="95" t="s">
        <v>130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/>
      <c r="D6" s="35" t="s">
        <v>1463</v>
      </c>
      <c r="E6" s="35" t="s">
        <v>1310</v>
      </c>
      <c r="F6" s="85" t="s">
        <v>1311</v>
      </c>
      <c r="G6" s="35" t="s">
        <v>1312</v>
      </c>
      <c r="H6" s="35" t="s">
        <v>1313</v>
      </c>
      <c r="I6" s="35" t="s">
        <v>1314</v>
      </c>
      <c r="J6" s="35" t="s">
        <v>1315</v>
      </c>
      <c r="K6" s="35"/>
      <c r="L6" s="35" t="s">
        <v>55</v>
      </c>
      <c r="M6" s="35"/>
      <c r="N6" s="43"/>
      <c r="O6" s="31" t="s">
        <v>163</v>
      </c>
      <c r="P6" s="31" t="s">
        <v>977</v>
      </c>
      <c r="Q6" s="47" t="s">
        <v>1303</v>
      </c>
    </row>
    <row r="7" spans="1:17" s="15" customFormat="1" ht="18.75" x14ac:dyDescent="0.2">
      <c r="A7" s="29"/>
      <c r="B7" s="35"/>
      <c r="C7" s="35"/>
      <c r="D7" s="35" t="s">
        <v>1463</v>
      </c>
      <c r="E7" s="35" t="s">
        <v>1316</v>
      </c>
      <c r="F7" s="85" t="s">
        <v>1317</v>
      </c>
      <c r="G7" s="35" t="s">
        <v>1318</v>
      </c>
      <c r="H7" s="35" t="s">
        <v>1313</v>
      </c>
      <c r="I7" s="35" t="s">
        <v>1314</v>
      </c>
      <c r="J7" s="35" t="s">
        <v>1319</v>
      </c>
      <c r="K7" s="35"/>
      <c r="L7" s="35" t="s">
        <v>55</v>
      </c>
      <c r="M7" s="35"/>
      <c r="N7" s="43"/>
      <c r="O7" s="31" t="s">
        <v>163</v>
      </c>
      <c r="P7" s="31" t="s">
        <v>977</v>
      </c>
      <c r="Q7" s="47" t="s">
        <v>1303</v>
      </c>
    </row>
    <row r="8" spans="1:17" s="15" customFormat="1" ht="18.75" x14ac:dyDescent="0.2">
      <c r="A8" s="29"/>
      <c r="B8" s="35"/>
      <c r="C8" s="35"/>
      <c r="D8" s="35" t="s">
        <v>1463</v>
      </c>
      <c r="E8" s="35" t="s">
        <v>1310</v>
      </c>
      <c r="F8" s="85" t="s">
        <v>1462</v>
      </c>
      <c r="G8" s="35" t="s">
        <v>1320</v>
      </c>
      <c r="H8" s="35" t="s">
        <v>1313</v>
      </c>
      <c r="I8" s="35" t="s">
        <v>1314</v>
      </c>
      <c r="J8" s="35" t="s">
        <v>1321</v>
      </c>
      <c r="K8" s="35"/>
      <c r="L8" s="35" t="s">
        <v>55</v>
      </c>
      <c r="M8" s="35"/>
      <c r="N8" s="43"/>
      <c r="O8" s="31" t="s">
        <v>163</v>
      </c>
      <c r="P8" s="31" t="s">
        <v>977</v>
      </c>
      <c r="Q8" s="47" t="s">
        <v>1303</v>
      </c>
    </row>
    <row r="9" spans="1:17" s="15" customFormat="1" ht="18.75" x14ac:dyDescent="0.2">
      <c r="A9" s="29"/>
      <c r="B9" s="35"/>
      <c r="C9" s="35"/>
      <c r="D9" s="35" t="s">
        <v>1463</v>
      </c>
      <c r="E9" s="35" t="s">
        <v>1310</v>
      </c>
      <c r="F9" s="85" t="s">
        <v>1322</v>
      </c>
      <c r="G9" s="35" t="s">
        <v>1323</v>
      </c>
      <c r="H9" s="35" t="s">
        <v>1313</v>
      </c>
      <c r="I9" s="35" t="s">
        <v>1324</v>
      </c>
      <c r="J9" s="35" t="s">
        <v>1325</v>
      </c>
      <c r="K9" s="35"/>
      <c r="L9" s="35" t="s">
        <v>55</v>
      </c>
      <c r="M9" s="35"/>
      <c r="N9" s="43"/>
      <c r="O9" s="31" t="s">
        <v>163</v>
      </c>
      <c r="P9" s="31" t="s">
        <v>977</v>
      </c>
      <c r="Q9" s="47" t="s">
        <v>1303</v>
      </c>
    </row>
    <row r="10" spans="1:17" s="15" customFormat="1" ht="18.75" x14ac:dyDescent="0.2">
      <c r="A10" s="29"/>
      <c r="B10" s="35"/>
      <c r="C10" s="35"/>
      <c r="D10" s="35" t="s">
        <v>1463</v>
      </c>
      <c r="E10" s="35" t="s">
        <v>1310</v>
      </c>
      <c r="F10" s="85">
        <v>1103057</v>
      </c>
      <c r="G10" s="35" t="s">
        <v>1326</v>
      </c>
      <c r="H10" s="35" t="s">
        <v>1313</v>
      </c>
      <c r="I10" s="35" t="s">
        <v>1327</v>
      </c>
      <c r="J10" s="35" t="s">
        <v>1328</v>
      </c>
      <c r="K10" s="35"/>
      <c r="L10" s="35" t="s">
        <v>55</v>
      </c>
      <c r="M10" s="35"/>
      <c r="N10" s="43"/>
      <c r="O10" s="31" t="s">
        <v>163</v>
      </c>
      <c r="P10" s="31" t="s">
        <v>977</v>
      </c>
      <c r="Q10" s="47" t="s">
        <v>1303</v>
      </c>
    </row>
    <row r="11" spans="1:17" s="15" customFormat="1" ht="18.75" x14ac:dyDescent="0.2">
      <c r="A11" s="29"/>
      <c r="B11" s="35"/>
      <c r="C11" s="35"/>
      <c r="D11" s="35" t="s">
        <v>1463</v>
      </c>
      <c r="E11" s="35" t="s">
        <v>1310</v>
      </c>
      <c r="F11" s="85">
        <v>1103054</v>
      </c>
      <c r="G11" s="35" t="s">
        <v>1329</v>
      </c>
      <c r="H11" s="35" t="s">
        <v>1313</v>
      </c>
      <c r="I11" s="35" t="s">
        <v>1327</v>
      </c>
      <c r="J11" s="35" t="s">
        <v>1330</v>
      </c>
      <c r="K11" s="35"/>
      <c r="L11" s="35" t="s">
        <v>55</v>
      </c>
      <c r="M11" s="35"/>
      <c r="N11" s="43"/>
      <c r="O11" s="31" t="s">
        <v>163</v>
      </c>
      <c r="P11" s="31" t="s">
        <v>977</v>
      </c>
      <c r="Q11" s="47" t="s">
        <v>1303</v>
      </c>
    </row>
    <row r="12" spans="1:17" s="15" customFormat="1" ht="18.75" x14ac:dyDescent="0.2">
      <c r="A12" s="29"/>
      <c r="B12" s="35"/>
      <c r="C12" s="35"/>
      <c r="D12" s="35" t="s">
        <v>1463</v>
      </c>
      <c r="E12" s="35" t="s">
        <v>1310</v>
      </c>
      <c r="F12" s="85" t="s">
        <v>1331</v>
      </c>
      <c r="G12" s="35" t="s">
        <v>1332</v>
      </c>
      <c r="H12" s="35" t="s">
        <v>1313</v>
      </c>
      <c r="I12" s="35" t="s">
        <v>1324</v>
      </c>
      <c r="J12" s="35" t="s">
        <v>1333</v>
      </c>
      <c r="K12" s="35"/>
      <c r="L12" s="35" t="s">
        <v>55</v>
      </c>
      <c r="M12" s="35"/>
      <c r="N12" s="43"/>
      <c r="O12" s="31" t="s">
        <v>163</v>
      </c>
      <c r="P12" s="31" t="s">
        <v>977</v>
      </c>
      <c r="Q12" s="47" t="s">
        <v>1303</v>
      </c>
    </row>
    <row r="13" spans="1:17" s="15" customFormat="1" ht="19.5" thickBot="1" x14ac:dyDescent="0.25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9.5" thickBot="1" x14ac:dyDescent="0.25">
      <c r="A14" s="29"/>
      <c r="B14" s="35"/>
      <c r="C14" s="35"/>
      <c r="D14" s="83" t="s">
        <v>1463</v>
      </c>
      <c r="E14" s="84">
        <f>COUNTIFS(D$6:D$12,D14)</f>
        <v>7</v>
      </c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28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3</v>
      </c>
      <c r="D3" s="93" t="s">
        <v>131</v>
      </c>
      <c r="E3" s="93"/>
      <c r="F3" s="41" t="s">
        <v>75</v>
      </c>
      <c r="G3" s="94" t="s">
        <v>134</v>
      </c>
      <c r="H3" s="94"/>
      <c r="I3" s="95" t="s">
        <v>1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/>
      <c r="D6" s="35" t="s">
        <v>842</v>
      </c>
      <c r="E6" s="35" t="s">
        <v>1442</v>
      </c>
      <c r="F6" s="35" t="s">
        <v>1443</v>
      </c>
      <c r="G6" s="35"/>
      <c r="H6" s="35" t="s">
        <v>1444</v>
      </c>
      <c r="I6" s="35"/>
      <c r="J6" s="35" t="s">
        <v>1445</v>
      </c>
      <c r="K6" s="35"/>
      <c r="L6" s="35"/>
      <c r="M6" s="35" t="s">
        <v>1446</v>
      </c>
      <c r="N6" s="43"/>
      <c r="O6" s="31" t="s">
        <v>163</v>
      </c>
      <c r="P6" s="31" t="s">
        <v>977</v>
      </c>
      <c r="Q6" s="47" t="s">
        <v>974</v>
      </c>
    </row>
    <row r="7" spans="1:17" s="15" customFormat="1" ht="18.75" x14ac:dyDescent="0.2">
      <c r="A7" s="29"/>
      <c r="B7" s="35"/>
      <c r="C7" s="35"/>
      <c r="D7" s="35" t="s">
        <v>842</v>
      </c>
      <c r="E7" s="35" t="s">
        <v>1447</v>
      </c>
      <c r="F7" s="35" t="s">
        <v>1448</v>
      </c>
      <c r="G7" s="35"/>
      <c r="H7" s="35" t="s">
        <v>1444</v>
      </c>
      <c r="I7" s="35"/>
      <c r="J7" s="35" t="s">
        <v>1445</v>
      </c>
      <c r="K7" s="35"/>
      <c r="L7" s="35"/>
      <c r="M7" s="35" t="s">
        <v>1449</v>
      </c>
      <c r="N7" s="43"/>
      <c r="O7" s="31" t="s">
        <v>163</v>
      </c>
      <c r="P7" s="31" t="s">
        <v>977</v>
      </c>
      <c r="Q7" s="47" t="s">
        <v>974</v>
      </c>
    </row>
    <row r="8" spans="1:17" s="15" customFormat="1" ht="18.75" x14ac:dyDescent="0.2">
      <c r="A8" s="29"/>
      <c r="B8" s="35"/>
      <c r="C8" s="35"/>
      <c r="D8" s="35" t="s">
        <v>842</v>
      </c>
      <c r="E8" s="35" t="s">
        <v>1442</v>
      </c>
      <c r="F8" s="35" t="s">
        <v>1450</v>
      </c>
      <c r="G8" s="35"/>
      <c r="H8" s="35" t="s">
        <v>1444</v>
      </c>
      <c r="I8" s="35"/>
      <c r="J8" s="35" t="s">
        <v>1451</v>
      </c>
      <c r="K8" s="35"/>
      <c r="L8" s="35"/>
      <c r="M8" s="35" t="s">
        <v>1446</v>
      </c>
      <c r="N8" s="43"/>
      <c r="O8" s="31" t="s">
        <v>163</v>
      </c>
      <c r="P8" s="31" t="s">
        <v>977</v>
      </c>
      <c r="Q8" s="47" t="s">
        <v>974</v>
      </c>
    </row>
    <row r="9" spans="1:17" s="15" customFormat="1" ht="18.75" x14ac:dyDescent="0.2">
      <c r="A9" s="29"/>
      <c r="B9" s="35"/>
      <c r="C9" s="35"/>
      <c r="D9" s="35" t="s">
        <v>177</v>
      </c>
      <c r="E9" s="35" t="s">
        <v>1452</v>
      </c>
      <c r="F9" s="35" t="s">
        <v>1453</v>
      </c>
      <c r="G9" s="35"/>
      <c r="H9" s="35" t="s">
        <v>1444</v>
      </c>
      <c r="I9" s="35"/>
      <c r="J9" s="35" t="s">
        <v>1451</v>
      </c>
      <c r="K9" s="35"/>
      <c r="L9" s="35"/>
      <c r="M9" s="35" t="s">
        <v>1449</v>
      </c>
      <c r="N9" s="43"/>
      <c r="O9" s="31" t="s">
        <v>163</v>
      </c>
      <c r="P9" s="31" t="s">
        <v>977</v>
      </c>
      <c r="Q9" s="47" t="s">
        <v>974</v>
      </c>
    </row>
    <row r="10" spans="1:17" s="15" customFormat="1" ht="18.75" x14ac:dyDescent="0.2">
      <c r="A10" s="29"/>
      <c r="B10" s="35"/>
      <c r="C10" s="35"/>
      <c r="D10" s="35" t="s">
        <v>842</v>
      </c>
      <c r="E10" s="35" t="s">
        <v>1442</v>
      </c>
      <c r="F10" s="35" t="s">
        <v>1454</v>
      </c>
      <c r="G10" s="35"/>
      <c r="H10" s="35" t="s">
        <v>1444</v>
      </c>
      <c r="I10" s="35"/>
      <c r="J10" s="35" t="s">
        <v>1455</v>
      </c>
      <c r="K10" s="35"/>
      <c r="L10" s="35"/>
      <c r="M10" s="35" t="s">
        <v>1446</v>
      </c>
      <c r="N10" s="43"/>
      <c r="O10" s="31" t="s">
        <v>163</v>
      </c>
      <c r="P10" s="31" t="s">
        <v>977</v>
      </c>
      <c r="Q10" s="47" t="s">
        <v>974</v>
      </c>
    </row>
    <row r="11" spans="1:17" s="15" customFormat="1" ht="18.75" x14ac:dyDescent="0.2">
      <c r="A11" s="29"/>
      <c r="B11" s="35"/>
      <c r="C11" s="35"/>
      <c r="D11" s="35" t="s">
        <v>177</v>
      </c>
      <c r="E11" s="35" t="s">
        <v>1452</v>
      </c>
      <c r="F11" s="35" t="s">
        <v>1456</v>
      </c>
      <c r="G11" s="35"/>
      <c r="H11" s="35" t="s">
        <v>1444</v>
      </c>
      <c r="I11" s="35"/>
      <c r="J11" s="35" t="s">
        <v>1455</v>
      </c>
      <c r="K11" s="35"/>
      <c r="L11" s="35"/>
      <c r="M11" s="35" t="s">
        <v>1449</v>
      </c>
      <c r="N11" s="43"/>
      <c r="O11" s="31" t="s">
        <v>163</v>
      </c>
      <c r="P11" s="31" t="s">
        <v>977</v>
      </c>
      <c r="Q11" s="47" t="s">
        <v>974</v>
      </c>
    </row>
    <row r="12" spans="1:17" s="15" customFormat="1" ht="19.5" thickBot="1" x14ac:dyDescent="0.25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31"/>
      <c r="P12" s="31"/>
      <c r="Q12" s="47"/>
    </row>
    <row r="13" spans="1:17" s="15" customFormat="1" ht="18.75" x14ac:dyDescent="0.2">
      <c r="A13" s="29"/>
      <c r="B13" s="35"/>
      <c r="C13" s="35"/>
      <c r="D13" s="80" t="s">
        <v>177</v>
      </c>
      <c r="E13" s="77">
        <f>COUNTIFS(D$6:D$11,D13)</f>
        <v>2</v>
      </c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9.5" thickBot="1" x14ac:dyDescent="0.25">
      <c r="A14" s="29"/>
      <c r="B14" s="35"/>
      <c r="C14" s="35"/>
      <c r="D14" s="82" t="s">
        <v>842</v>
      </c>
      <c r="E14" s="79">
        <f>COUNTIFS(D$6:D$11,D14)</f>
        <v>4</v>
      </c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49.8554687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10.710937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3</v>
      </c>
      <c r="D3" s="93" t="s">
        <v>131</v>
      </c>
      <c r="E3" s="93"/>
      <c r="F3" s="41" t="s">
        <v>75</v>
      </c>
      <c r="G3" s="94" t="s">
        <v>135</v>
      </c>
      <c r="H3" s="94"/>
      <c r="I3" s="95" t="s">
        <v>136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 t="s">
        <v>176</v>
      </c>
      <c r="D6" s="35" t="s">
        <v>516</v>
      </c>
      <c r="E6" s="35" t="s">
        <v>517</v>
      </c>
      <c r="F6" s="35">
        <v>10270752</v>
      </c>
      <c r="G6" s="35"/>
      <c r="H6" s="35" t="s">
        <v>1295</v>
      </c>
      <c r="I6" s="35" t="s">
        <v>1295</v>
      </c>
      <c r="J6" s="35" t="s">
        <v>1296</v>
      </c>
      <c r="K6" s="35"/>
      <c r="L6" s="35"/>
      <c r="M6" s="35" t="s">
        <v>1297</v>
      </c>
      <c r="N6" s="43"/>
      <c r="O6" s="31" t="s">
        <v>163</v>
      </c>
      <c r="P6" s="31" t="s">
        <v>977</v>
      </c>
      <c r="Q6" s="47" t="s">
        <v>974</v>
      </c>
    </row>
    <row r="7" spans="1:17" s="15" customFormat="1" ht="19.5" thickBot="1" x14ac:dyDescent="0.25">
      <c r="A7" s="29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43"/>
      <c r="O7" s="31"/>
      <c r="P7" s="31"/>
      <c r="Q7" s="47"/>
    </row>
    <row r="8" spans="1:17" s="15" customFormat="1" ht="19.5" thickBot="1" x14ac:dyDescent="0.25">
      <c r="A8" s="29"/>
      <c r="B8" s="35"/>
      <c r="C8" s="35"/>
      <c r="D8" s="83" t="s">
        <v>516</v>
      </c>
      <c r="E8" s="84">
        <f>COUNTIFS(D$6:D$6,D8)</f>
        <v>1</v>
      </c>
      <c r="F8" s="35"/>
      <c r="G8" s="35"/>
      <c r="H8" s="35"/>
      <c r="I8" s="35"/>
      <c r="J8" s="35"/>
      <c r="K8" s="35"/>
      <c r="L8" s="35"/>
      <c r="M8" s="35"/>
      <c r="N8" s="43"/>
      <c r="O8" s="31"/>
      <c r="P8" s="31"/>
      <c r="Q8" s="47"/>
    </row>
    <row r="9" spans="1:17" s="15" customFormat="1" ht="18.75" x14ac:dyDescent="0.2">
      <c r="A9" s="29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43"/>
      <c r="O9" s="31"/>
      <c r="P9" s="31"/>
      <c r="Q9" s="47"/>
    </row>
    <row r="10" spans="1:17" s="15" customFormat="1" ht="18.75" x14ac:dyDescent="0.2">
      <c r="A10" s="2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43"/>
      <c r="O10" s="31"/>
      <c r="P10" s="31"/>
      <c r="Q10" s="47"/>
    </row>
    <row r="11" spans="1:17" s="15" customFormat="1" ht="18.75" x14ac:dyDescent="0.2">
      <c r="A11" s="29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43"/>
      <c r="O11" s="31"/>
      <c r="P11" s="31"/>
      <c r="Q11" s="47"/>
    </row>
    <row r="12" spans="1:17" s="15" customFormat="1" ht="18.75" x14ac:dyDescent="0.2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31"/>
      <c r="P12" s="31"/>
      <c r="Q12" s="47"/>
    </row>
    <row r="13" spans="1:17" s="15" customFormat="1" ht="18.75" x14ac:dyDescent="0.2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8.75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1"/>
  <sheetViews>
    <sheetView topLeftCell="B1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5.28515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47.8554687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3</v>
      </c>
      <c r="D3" s="104" t="s">
        <v>131</v>
      </c>
      <c r="E3" s="105"/>
      <c r="F3" s="41" t="s">
        <v>75</v>
      </c>
      <c r="G3" s="106" t="s">
        <v>133</v>
      </c>
      <c r="H3" s="107"/>
      <c r="I3" s="108" t="s">
        <v>132</v>
      </c>
      <c r="J3" s="109"/>
      <c r="K3" s="109"/>
      <c r="L3" s="110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/>
      <c r="D6" s="35" t="s">
        <v>842</v>
      </c>
      <c r="E6" s="35" t="s">
        <v>1023</v>
      </c>
      <c r="F6" s="35" t="s">
        <v>1221</v>
      </c>
      <c r="G6" s="35">
        <v>2009</v>
      </c>
      <c r="H6" s="35" t="s">
        <v>988</v>
      </c>
      <c r="I6" s="35" t="s">
        <v>1222</v>
      </c>
      <c r="J6" s="35" t="s">
        <v>1135</v>
      </c>
      <c r="K6" s="35"/>
      <c r="L6" s="35"/>
      <c r="M6" s="35"/>
      <c r="N6" s="43"/>
      <c r="O6" s="31" t="s">
        <v>163</v>
      </c>
      <c r="P6" s="31" t="s">
        <v>977</v>
      </c>
      <c r="Q6" s="47" t="s">
        <v>158</v>
      </c>
    </row>
    <row r="7" spans="1:17" s="15" customFormat="1" ht="18.75" x14ac:dyDescent="0.2">
      <c r="A7" s="29"/>
      <c r="B7" s="35"/>
      <c r="C7" s="35"/>
      <c r="D7" s="35" t="s">
        <v>842</v>
      </c>
      <c r="E7" s="35" t="s">
        <v>1223</v>
      </c>
      <c r="F7" s="35" t="s">
        <v>1224</v>
      </c>
      <c r="G7" s="35">
        <v>2022</v>
      </c>
      <c r="H7" s="35" t="s">
        <v>988</v>
      </c>
      <c r="I7" s="35" t="s">
        <v>1222</v>
      </c>
      <c r="J7" s="35" t="s">
        <v>1021</v>
      </c>
      <c r="K7" s="35"/>
      <c r="L7" s="35"/>
      <c r="M7" s="35"/>
      <c r="N7" s="43"/>
      <c r="O7" s="31" t="s">
        <v>163</v>
      </c>
      <c r="P7" s="31" t="s">
        <v>977</v>
      </c>
      <c r="Q7" s="47" t="s">
        <v>158</v>
      </c>
    </row>
    <row r="8" spans="1:17" s="15" customFormat="1" ht="18.75" x14ac:dyDescent="0.2">
      <c r="A8" s="29"/>
      <c r="B8" s="35"/>
      <c r="C8" s="35"/>
      <c r="D8" s="35" t="s">
        <v>842</v>
      </c>
      <c r="E8" s="35" t="s">
        <v>1223</v>
      </c>
      <c r="F8" s="35" t="s">
        <v>1225</v>
      </c>
      <c r="G8" s="35">
        <v>2021</v>
      </c>
      <c r="H8" s="35" t="s">
        <v>988</v>
      </c>
      <c r="I8" s="35" t="s">
        <v>1222</v>
      </c>
      <c r="J8" s="35" t="s">
        <v>1226</v>
      </c>
      <c r="K8" s="35"/>
      <c r="L8" s="35"/>
      <c r="M8" s="35"/>
      <c r="N8" s="43"/>
      <c r="O8" s="31" t="s">
        <v>163</v>
      </c>
      <c r="P8" s="31" t="s">
        <v>977</v>
      </c>
      <c r="Q8" s="47" t="s">
        <v>158</v>
      </c>
    </row>
    <row r="9" spans="1:17" s="15" customFormat="1" ht="18.75" x14ac:dyDescent="0.2">
      <c r="A9" s="29"/>
      <c r="B9" s="35"/>
      <c r="C9" s="35"/>
      <c r="D9" s="35" t="s">
        <v>842</v>
      </c>
      <c r="E9" s="35" t="s">
        <v>1023</v>
      </c>
      <c r="F9" s="35" t="s">
        <v>1227</v>
      </c>
      <c r="G9" s="35">
        <v>2009</v>
      </c>
      <c r="H9" s="35" t="s">
        <v>988</v>
      </c>
      <c r="I9" s="35" t="s">
        <v>1222</v>
      </c>
      <c r="J9" s="35" t="s">
        <v>1228</v>
      </c>
      <c r="K9" s="35"/>
      <c r="L9" s="35"/>
      <c r="M9" s="35"/>
      <c r="N9" s="43"/>
      <c r="O9" s="31" t="s">
        <v>163</v>
      </c>
      <c r="P9" s="31" t="s">
        <v>977</v>
      </c>
      <c r="Q9" s="47" t="s">
        <v>158</v>
      </c>
    </row>
    <row r="10" spans="1:17" s="15" customFormat="1" ht="18.75" x14ac:dyDescent="0.2">
      <c r="A10" s="29"/>
      <c r="B10" s="35"/>
      <c r="C10" s="35"/>
      <c r="D10" s="35" t="s">
        <v>842</v>
      </c>
      <c r="E10" s="35" t="s">
        <v>1023</v>
      </c>
      <c r="F10" s="35" t="s">
        <v>1229</v>
      </c>
      <c r="G10" s="35">
        <v>2009</v>
      </c>
      <c r="H10" s="35" t="s">
        <v>988</v>
      </c>
      <c r="I10" s="35" t="s">
        <v>1222</v>
      </c>
      <c r="J10" s="35" t="s">
        <v>1228</v>
      </c>
      <c r="K10" s="35"/>
      <c r="L10" s="35"/>
      <c r="M10" s="35"/>
      <c r="N10" s="43"/>
      <c r="O10" s="31" t="s">
        <v>163</v>
      </c>
      <c r="P10" s="31" t="s">
        <v>977</v>
      </c>
      <c r="Q10" s="47" t="s">
        <v>158</v>
      </c>
    </row>
    <row r="11" spans="1:17" s="15" customFormat="1" ht="18.75" x14ac:dyDescent="0.2">
      <c r="A11" s="29"/>
      <c r="B11" s="35"/>
      <c r="C11" s="35"/>
      <c r="D11" s="35" t="s">
        <v>842</v>
      </c>
      <c r="E11" s="35" t="s">
        <v>1023</v>
      </c>
      <c r="F11" s="35" t="s">
        <v>1230</v>
      </c>
      <c r="G11" s="35">
        <v>2009</v>
      </c>
      <c r="H11" s="35" t="s">
        <v>988</v>
      </c>
      <c r="I11" s="35" t="s">
        <v>1222</v>
      </c>
      <c r="J11" s="35" t="s">
        <v>1228</v>
      </c>
      <c r="K11" s="35"/>
      <c r="L11" s="35"/>
      <c r="M11" s="35"/>
      <c r="N11" s="43"/>
      <c r="O11" s="31" t="s">
        <v>163</v>
      </c>
      <c r="P11" s="31" t="s">
        <v>977</v>
      </c>
      <c r="Q11" s="47" t="s">
        <v>158</v>
      </c>
    </row>
    <row r="12" spans="1:17" s="15" customFormat="1" ht="18.75" x14ac:dyDescent="0.2">
      <c r="A12" s="29"/>
      <c r="B12" s="35"/>
      <c r="C12" s="35"/>
      <c r="D12" s="35" t="s">
        <v>842</v>
      </c>
      <c r="E12" s="35" t="s">
        <v>1023</v>
      </c>
      <c r="F12" s="35" t="s">
        <v>1231</v>
      </c>
      <c r="G12" s="35">
        <v>2009</v>
      </c>
      <c r="H12" s="35" t="s">
        <v>988</v>
      </c>
      <c r="I12" s="35" t="s">
        <v>1222</v>
      </c>
      <c r="J12" s="35" t="s">
        <v>1232</v>
      </c>
      <c r="K12" s="35"/>
      <c r="L12" s="35"/>
      <c r="M12" s="35"/>
      <c r="N12" s="43"/>
      <c r="O12" s="31" t="s">
        <v>163</v>
      </c>
      <c r="P12" s="31" t="s">
        <v>977</v>
      </c>
      <c r="Q12" s="47" t="s">
        <v>158</v>
      </c>
    </row>
    <row r="13" spans="1:17" s="15" customFormat="1" ht="18.75" x14ac:dyDescent="0.2">
      <c r="A13" s="29"/>
      <c r="B13" s="35"/>
      <c r="C13" s="35"/>
      <c r="D13" s="35" t="s">
        <v>842</v>
      </c>
      <c r="E13" s="35" t="s">
        <v>1023</v>
      </c>
      <c r="F13" s="35" t="s">
        <v>1233</v>
      </c>
      <c r="G13" s="35">
        <v>2009</v>
      </c>
      <c r="H13" s="35" t="s">
        <v>988</v>
      </c>
      <c r="I13" s="35" t="s">
        <v>1222</v>
      </c>
      <c r="J13" s="35" t="s">
        <v>1234</v>
      </c>
      <c r="K13" s="35"/>
      <c r="L13" s="35"/>
      <c r="M13" s="35"/>
      <c r="N13" s="43"/>
      <c r="O13" s="31" t="s">
        <v>163</v>
      </c>
      <c r="P13" s="31" t="s">
        <v>977</v>
      </c>
      <c r="Q13" s="47" t="s">
        <v>158</v>
      </c>
    </row>
    <row r="14" spans="1:17" s="15" customFormat="1" ht="18.75" x14ac:dyDescent="0.2">
      <c r="A14" s="29"/>
      <c r="B14" s="35"/>
      <c r="C14" s="35"/>
      <c r="D14" s="35" t="s">
        <v>842</v>
      </c>
      <c r="E14" s="35" t="s">
        <v>1023</v>
      </c>
      <c r="F14" s="35" t="s">
        <v>1235</v>
      </c>
      <c r="G14" s="35">
        <v>2009</v>
      </c>
      <c r="H14" s="35" t="s">
        <v>988</v>
      </c>
      <c r="I14" s="35" t="s">
        <v>1222</v>
      </c>
      <c r="J14" s="35" t="s">
        <v>1236</v>
      </c>
      <c r="K14" s="35"/>
      <c r="L14" s="35"/>
      <c r="M14" s="35"/>
      <c r="N14" s="43"/>
      <c r="O14" s="31" t="s">
        <v>163</v>
      </c>
      <c r="P14" s="31" t="s">
        <v>977</v>
      </c>
      <c r="Q14" s="47" t="s">
        <v>158</v>
      </c>
    </row>
    <row r="15" spans="1:17" s="15" customFormat="1" ht="18.75" x14ac:dyDescent="0.2">
      <c r="A15" s="29"/>
      <c r="B15" s="35"/>
      <c r="C15" s="35"/>
      <c r="D15" s="35" t="s">
        <v>842</v>
      </c>
      <c r="E15" s="35" t="s">
        <v>1223</v>
      </c>
      <c r="F15" s="35" t="s">
        <v>1237</v>
      </c>
      <c r="G15" s="35">
        <v>2021</v>
      </c>
      <c r="H15" s="35" t="s">
        <v>988</v>
      </c>
      <c r="I15" s="35" t="s">
        <v>1222</v>
      </c>
      <c r="J15" s="35" t="s">
        <v>1238</v>
      </c>
      <c r="K15" s="35"/>
      <c r="L15" s="35"/>
      <c r="M15" s="35"/>
      <c r="N15" s="43"/>
      <c r="O15" s="31" t="s">
        <v>163</v>
      </c>
      <c r="P15" s="31" t="s">
        <v>977</v>
      </c>
      <c r="Q15" s="47" t="s">
        <v>158</v>
      </c>
    </row>
    <row r="16" spans="1:17" ht="18.75" x14ac:dyDescent="0.2">
      <c r="B16" s="35"/>
      <c r="C16" s="35"/>
      <c r="D16" s="35" t="s">
        <v>842</v>
      </c>
      <c r="E16" s="35" t="s">
        <v>1023</v>
      </c>
      <c r="F16" s="35" t="s">
        <v>1239</v>
      </c>
      <c r="G16" s="35">
        <v>2009</v>
      </c>
      <c r="H16" s="35" t="s">
        <v>988</v>
      </c>
      <c r="I16" s="35" t="s">
        <v>1222</v>
      </c>
      <c r="J16" s="35" t="s">
        <v>1240</v>
      </c>
      <c r="K16" s="35"/>
      <c r="L16" s="35"/>
      <c r="M16" s="35"/>
      <c r="N16" s="43"/>
      <c r="O16" s="31" t="s">
        <v>163</v>
      </c>
      <c r="P16" s="31" t="s">
        <v>977</v>
      </c>
      <c r="Q16" s="47" t="s">
        <v>158</v>
      </c>
    </row>
    <row r="17" spans="2:17" ht="18.75" x14ac:dyDescent="0.2">
      <c r="B17" s="35"/>
      <c r="C17" s="35"/>
      <c r="D17" s="35" t="s">
        <v>842</v>
      </c>
      <c r="E17" s="35" t="s">
        <v>1023</v>
      </c>
      <c r="F17" s="35" t="s">
        <v>1241</v>
      </c>
      <c r="G17" s="35">
        <v>2009</v>
      </c>
      <c r="H17" s="35" t="s">
        <v>988</v>
      </c>
      <c r="I17" s="35" t="s">
        <v>1222</v>
      </c>
      <c r="J17" s="35" t="s">
        <v>391</v>
      </c>
      <c r="K17" s="35"/>
      <c r="L17" s="35"/>
      <c r="M17" s="35"/>
      <c r="N17" s="43"/>
      <c r="O17" s="31" t="s">
        <v>163</v>
      </c>
      <c r="P17" s="31" t="s">
        <v>977</v>
      </c>
      <c r="Q17" s="47" t="s">
        <v>158</v>
      </c>
    </row>
    <row r="18" spans="2:17" ht="18.75" x14ac:dyDescent="0.2">
      <c r="B18" s="35"/>
      <c r="C18" s="35"/>
      <c r="D18" s="35" t="s">
        <v>842</v>
      </c>
      <c r="E18" s="35" t="s">
        <v>1023</v>
      </c>
      <c r="F18" s="35" t="s">
        <v>1242</v>
      </c>
      <c r="G18" s="35">
        <v>2009</v>
      </c>
      <c r="H18" s="35" t="s">
        <v>988</v>
      </c>
      <c r="I18" s="35" t="s">
        <v>1222</v>
      </c>
      <c r="J18" s="35" t="s">
        <v>398</v>
      </c>
      <c r="K18" s="35"/>
      <c r="L18" s="35"/>
      <c r="M18" s="35"/>
      <c r="N18" s="43"/>
      <c r="O18" s="31" t="s">
        <v>163</v>
      </c>
      <c r="P18" s="31" t="s">
        <v>977</v>
      </c>
      <c r="Q18" s="47" t="s">
        <v>158</v>
      </c>
    </row>
    <row r="19" spans="2:17" ht="18.75" x14ac:dyDescent="0.2">
      <c r="B19" s="35"/>
      <c r="C19" s="35"/>
      <c r="D19" s="35" t="s">
        <v>842</v>
      </c>
      <c r="E19" s="35" t="s">
        <v>1023</v>
      </c>
      <c r="F19" s="35" t="s">
        <v>1243</v>
      </c>
      <c r="G19" s="35">
        <v>2009</v>
      </c>
      <c r="H19" s="35" t="s">
        <v>988</v>
      </c>
      <c r="I19" s="35" t="s">
        <v>1222</v>
      </c>
      <c r="J19" s="35" t="s">
        <v>1244</v>
      </c>
      <c r="K19" s="35"/>
      <c r="L19" s="35"/>
      <c r="M19" s="35"/>
      <c r="N19" s="43"/>
      <c r="O19" s="31" t="s">
        <v>163</v>
      </c>
      <c r="P19" s="31" t="s">
        <v>977</v>
      </c>
      <c r="Q19" s="47" t="s">
        <v>158</v>
      </c>
    </row>
    <row r="20" spans="2:17" ht="18.75" x14ac:dyDescent="0.2">
      <c r="B20" s="35"/>
      <c r="C20" s="35"/>
      <c r="D20" s="35" t="s">
        <v>842</v>
      </c>
      <c r="E20" s="35" t="s">
        <v>1023</v>
      </c>
      <c r="F20" s="35" t="s">
        <v>1245</v>
      </c>
      <c r="G20" s="35">
        <v>2009</v>
      </c>
      <c r="H20" s="35" t="s">
        <v>988</v>
      </c>
      <c r="I20" s="35" t="s">
        <v>1222</v>
      </c>
      <c r="J20" s="35" t="s">
        <v>1246</v>
      </c>
      <c r="K20" s="35"/>
      <c r="L20" s="35"/>
      <c r="M20" s="35"/>
      <c r="N20" s="43"/>
      <c r="O20" s="31" t="s">
        <v>163</v>
      </c>
      <c r="P20" s="31" t="s">
        <v>977</v>
      </c>
      <c r="Q20" s="47" t="s">
        <v>158</v>
      </c>
    </row>
    <row r="21" spans="2:17" ht="18.75" x14ac:dyDescent="0.2">
      <c r="B21" s="35"/>
      <c r="C21" s="35"/>
      <c r="D21" s="35" t="s">
        <v>842</v>
      </c>
      <c r="E21" s="35" t="s">
        <v>1023</v>
      </c>
      <c r="F21" s="35" t="s">
        <v>1247</v>
      </c>
      <c r="G21" s="35">
        <v>2009</v>
      </c>
      <c r="H21" s="35" t="s">
        <v>988</v>
      </c>
      <c r="I21" s="35" t="s">
        <v>1222</v>
      </c>
      <c r="J21" s="35" t="s">
        <v>1248</v>
      </c>
      <c r="K21" s="35"/>
      <c r="L21" s="35"/>
      <c r="M21" s="35"/>
      <c r="N21" s="43"/>
      <c r="O21" s="31" t="s">
        <v>163</v>
      </c>
      <c r="P21" s="31" t="s">
        <v>977</v>
      </c>
      <c r="Q21" s="47" t="s">
        <v>158</v>
      </c>
    </row>
    <row r="22" spans="2:17" ht="18.75" x14ac:dyDescent="0.2">
      <c r="B22" s="35"/>
      <c r="C22" s="35"/>
      <c r="D22" s="35" t="s">
        <v>842</v>
      </c>
      <c r="E22" s="35" t="s">
        <v>1023</v>
      </c>
      <c r="F22" s="35" t="s">
        <v>1249</v>
      </c>
      <c r="G22" s="35">
        <v>2012</v>
      </c>
      <c r="H22" s="35" t="s">
        <v>988</v>
      </c>
      <c r="I22" s="35" t="s">
        <v>1250</v>
      </c>
      <c r="J22" s="35" t="s">
        <v>1251</v>
      </c>
      <c r="K22" s="35"/>
      <c r="L22" s="35"/>
      <c r="M22" s="35"/>
      <c r="N22" s="43"/>
      <c r="O22" s="31" t="s">
        <v>163</v>
      </c>
      <c r="P22" s="31" t="s">
        <v>977</v>
      </c>
      <c r="Q22" s="47" t="s">
        <v>158</v>
      </c>
    </row>
    <row r="23" spans="2:17" ht="18.75" x14ac:dyDescent="0.2">
      <c r="B23" s="35"/>
      <c r="C23" s="35"/>
      <c r="D23" s="35" t="s">
        <v>842</v>
      </c>
      <c r="E23" s="35" t="s">
        <v>1023</v>
      </c>
      <c r="F23" s="35" t="s">
        <v>1252</v>
      </c>
      <c r="G23" s="35">
        <v>2012</v>
      </c>
      <c r="H23" s="35" t="s">
        <v>988</v>
      </c>
      <c r="I23" s="35" t="s">
        <v>1250</v>
      </c>
      <c r="J23" s="35" t="s">
        <v>1253</v>
      </c>
      <c r="K23" s="35"/>
      <c r="L23" s="35"/>
      <c r="M23" s="35"/>
      <c r="N23" s="43"/>
      <c r="O23" s="31" t="s">
        <v>163</v>
      </c>
      <c r="P23" s="31" t="s">
        <v>977</v>
      </c>
      <c r="Q23" s="47" t="s">
        <v>158</v>
      </c>
    </row>
    <row r="24" spans="2:17" ht="18.75" x14ac:dyDescent="0.2">
      <c r="B24" s="35"/>
      <c r="C24" s="35"/>
      <c r="D24" s="35" t="s">
        <v>1254</v>
      </c>
      <c r="E24" s="35" t="s">
        <v>1255</v>
      </c>
      <c r="F24" s="35">
        <v>31625</v>
      </c>
      <c r="G24" s="35">
        <v>2004</v>
      </c>
      <c r="H24" s="35" t="s">
        <v>988</v>
      </c>
      <c r="I24" s="35" t="s">
        <v>1222</v>
      </c>
      <c r="J24" s="35" t="s">
        <v>1256</v>
      </c>
      <c r="K24" s="35"/>
      <c r="L24" s="35"/>
      <c r="M24" s="35"/>
      <c r="N24" s="43"/>
      <c r="O24" s="31" t="s">
        <v>163</v>
      </c>
      <c r="P24" s="31" t="s">
        <v>977</v>
      </c>
      <c r="Q24" s="47" t="s">
        <v>158</v>
      </c>
    </row>
    <row r="25" spans="2:17" ht="18.75" x14ac:dyDescent="0.2">
      <c r="B25" s="35"/>
      <c r="C25" s="35"/>
      <c r="D25" s="35" t="s">
        <v>1254</v>
      </c>
      <c r="E25" s="35" t="s">
        <v>1255</v>
      </c>
      <c r="F25" s="35">
        <v>31630</v>
      </c>
      <c r="G25" s="35">
        <v>2004</v>
      </c>
      <c r="H25" s="35" t="s">
        <v>988</v>
      </c>
      <c r="I25" s="35" t="s">
        <v>1222</v>
      </c>
      <c r="J25" s="35" t="s">
        <v>1257</v>
      </c>
      <c r="K25" s="35"/>
      <c r="L25" s="35"/>
      <c r="M25" s="35"/>
      <c r="N25" s="43"/>
      <c r="O25" s="31" t="s">
        <v>163</v>
      </c>
      <c r="P25" s="31" t="s">
        <v>977</v>
      </c>
      <c r="Q25" s="47" t="s">
        <v>158</v>
      </c>
    </row>
    <row r="26" spans="2:17" ht="18.75" x14ac:dyDescent="0.2">
      <c r="B26" s="35"/>
      <c r="C26" s="35"/>
      <c r="D26" s="35" t="s">
        <v>1254</v>
      </c>
      <c r="E26" s="35" t="s">
        <v>1258</v>
      </c>
      <c r="F26" s="35" t="s">
        <v>1259</v>
      </c>
      <c r="G26" s="35">
        <v>2004</v>
      </c>
      <c r="H26" s="35" t="s">
        <v>988</v>
      </c>
      <c r="I26" s="35" t="s">
        <v>1222</v>
      </c>
      <c r="J26" s="35" t="s">
        <v>1260</v>
      </c>
      <c r="K26" s="35"/>
      <c r="L26" s="35"/>
      <c r="M26" s="35"/>
      <c r="N26" s="43"/>
      <c r="O26" s="31" t="s">
        <v>163</v>
      </c>
      <c r="P26" s="31" t="s">
        <v>977</v>
      </c>
      <c r="Q26" s="47" t="s">
        <v>158</v>
      </c>
    </row>
    <row r="27" spans="2:17" ht="18.75" x14ac:dyDescent="0.2">
      <c r="B27" s="35"/>
      <c r="C27" s="35"/>
      <c r="D27" s="35" t="s">
        <v>1254</v>
      </c>
      <c r="E27" s="35" t="s">
        <v>1255</v>
      </c>
      <c r="F27" s="35">
        <v>31631</v>
      </c>
      <c r="G27" s="35">
        <v>2004</v>
      </c>
      <c r="H27" s="35" t="s">
        <v>988</v>
      </c>
      <c r="I27" s="35" t="s">
        <v>1222</v>
      </c>
      <c r="J27" s="35" t="s">
        <v>1261</v>
      </c>
      <c r="K27" s="35"/>
      <c r="L27" s="35"/>
      <c r="M27" s="35"/>
      <c r="N27" s="43"/>
      <c r="O27" s="31" t="s">
        <v>163</v>
      </c>
      <c r="P27" s="31" t="s">
        <v>977</v>
      </c>
      <c r="Q27" s="47" t="s">
        <v>158</v>
      </c>
    </row>
    <row r="28" spans="2:17" ht="18.75" x14ac:dyDescent="0.2">
      <c r="B28" s="35"/>
      <c r="C28" s="35"/>
      <c r="D28" s="35" t="s">
        <v>842</v>
      </c>
      <c r="E28" s="35" t="s">
        <v>1023</v>
      </c>
      <c r="F28" s="35" t="s">
        <v>1262</v>
      </c>
      <c r="G28" s="35"/>
      <c r="H28" s="35" t="s">
        <v>988</v>
      </c>
      <c r="I28" s="35" t="s">
        <v>1222</v>
      </c>
      <c r="J28" s="35" t="s">
        <v>1263</v>
      </c>
      <c r="K28" s="35"/>
      <c r="L28" s="35"/>
      <c r="M28" s="35"/>
      <c r="N28" s="43"/>
      <c r="O28" s="31" t="s">
        <v>163</v>
      </c>
      <c r="P28" s="31" t="s">
        <v>977</v>
      </c>
      <c r="Q28" s="47" t="s">
        <v>158</v>
      </c>
    </row>
    <row r="29" spans="2:17" ht="18.75" x14ac:dyDescent="0.2">
      <c r="B29" s="35"/>
      <c r="C29" s="35"/>
      <c r="D29" s="35" t="s">
        <v>842</v>
      </c>
      <c r="E29" s="35" t="s">
        <v>1223</v>
      </c>
      <c r="F29" s="35" t="s">
        <v>1264</v>
      </c>
      <c r="G29" s="35">
        <v>2021</v>
      </c>
      <c r="H29" s="35" t="s">
        <v>988</v>
      </c>
      <c r="I29" s="35" t="s">
        <v>1222</v>
      </c>
      <c r="J29" s="35" t="s">
        <v>1265</v>
      </c>
      <c r="K29" s="35"/>
      <c r="L29" s="35"/>
      <c r="M29" s="35"/>
      <c r="N29" s="43"/>
      <c r="O29" s="31" t="s">
        <v>163</v>
      </c>
      <c r="P29" s="31" t="s">
        <v>977</v>
      </c>
      <c r="Q29" s="47" t="s">
        <v>158</v>
      </c>
    </row>
    <row r="30" spans="2:17" ht="18.75" x14ac:dyDescent="0.2">
      <c r="B30" s="35"/>
      <c r="C30" s="35"/>
      <c r="D30" s="35" t="s">
        <v>842</v>
      </c>
      <c r="E30" s="35" t="s">
        <v>1023</v>
      </c>
      <c r="F30" s="35" t="s">
        <v>1266</v>
      </c>
      <c r="G30" s="35">
        <v>2012</v>
      </c>
      <c r="H30" s="35" t="s">
        <v>988</v>
      </c>
      <c r="I30" s="35" t="s">
        <v>1222</v>
      </c>
      <c r="J30" s="35" t="s">
        <v>1267</v>
      </c>
      <c r="K30" s="35"/>
      <c r="L30" s="35"/>
      <c r="M30" s="35"/>
      <c r="N30" s="43"/>
      <c r="O30" s="31" t="s">
        <v>163</v>
      </c>
      <c r="P30" s="31" t="s">
        <v>977</v>
      </c>
      <c r="Q30" s="47" t="s">
        <v>158</v>
      </c>
    </row>
    <row r="31" spans="2:17" ht="18.75" x14ac:dyDescent="0.2">
      <c r="B31" s="35"/>
      <c r="C31" s="35"/>
      <c r="D31" s="35" t="s">
        <v>842</v>
      </c>
      <c r="E31" s="35" t="s">
        <v>1023</v>
      </c>
      <c r="F31" s="35" t="s">
        <v>1268</v>
      </c>
      <c r="G31" s="35">
        <v>2017</v>
      </c>
      <c r="H31" s="35" t="s">
        <v>988</v>
      </c>
      <c r="I31" s="35" t="s">
        <v>1222</v>
      </c>
      <c r="J31" s="35" t="s">
        <v>1269</v>
      </c>
      <c r="K31" s="35"/>
      <c r="L31" s="35"/>
      <c r="M31" s="35"/>
      <c r="N31" s="43"/>
      <c r="O31" s="31" t="s">
        <v>163</v>
      </c>
      <c r="P31" s="31" t="s">
        <v>977</v>
      </c>
      <c r="Q31" s="47" t="s">
        <v>158</v>
      </c>
    </row>
    <row r="32" spans="2:17" ht="18.75" x14ac:dyDescent="0.2">
      <c r="B32" s="35"/>
      <c r="C32" s="35"/>
      <c r="D32" s="35" t="s">
        <v>842</v>
      </c>
      <c r="E32" s="35" t="s">
        <v>1023</v>
      </c>
      <c r="F32" s="35" t="s">
        <v>1270</v>
      </c>
      <c r="G32" s="35">
        <v>2017</v>
      </c>
      <c r="H32" s="35" t="s">
        <v>988</v>
      </c>
      <c r="I32" s="35" t="s">
        <v>1222</v>
      </c>
      <c r="J32" s="35" t="s">
        <v>1271</v>
      </c>
      <c r="K32" s="35"/>
      <c r="L32" s="35"/>
      <c r="M32" s="35"/>
      <c r="N32" s="43"/>
      <c r="O32" s="31" t="s">
        <v>163</v>
      </c>
      <c r="P32" s="31" t="s">
        <v>977</v>
      </c>
      <c r="Q32" s="47" t="s">
        <v>158</v>
      </c>
    </row>
    <row r="33" spans="2:17" ht="18.75" x14ac:dyDescent="0.2">
      <c r="B33" s="35"/>
      <c r="C33" s="35"/>
      <c r="D33" s="35" t="s">
        <v>842</v>
      </c>
      <c r="E33" s="35" t="s">
        <v>1223</v>
      </c>
      <c r="F33" s="35" t="s">
        <v>1272</v>
      </c>
      <c r="G33" s="35"/>
      <c r="H33" s="35" t="s">
        <v>988</v>
      </c>
      <c r="I33" s="35" t="s">
        <v>1273</v>
      </c>
      <c r="J33" s="35" t="s">
        <v>1274</v>
      </c>
      <c r="K33" s="35"/>
      <c r="L33" s="35"/>
      <c r="M33" s="35"/>
      <c r="N33" s="43"/>
      <c r="O33" s="31" t="s">
        <v>163</v>
      </c>
      <c r="P33" s="31" t="s">
        <v>977</v>
      </c>
      <c r="Q33" s="47" t="s">
        <v>158</v>
      </c>
    </row>
    <row r="34" spans="2:17" ht="18.75" x14ac:dyDescent="0.2">
      <c r="B34" s="35"/>
      <c r="C34" s="35"/>
      <c r="D34" s="35" t="s">
        <v>842</v>
      </c>
      <c r="E34" s="35" t="s">
        <v>1223</v>
      </c>
      <c r="F34" s="35" t="s">
        <v>1275</v>
      </c>
      <c r="G34" s="35"/>
      <c r="H34" s="35" t="s">
        <v>988</v>
      </c>
      <c r="I34" s="35" t="s">
        <v>1273</v>
      </c>
      <c r="J34" s="35" t="s">
        <v>1276</v>
      </c>
      <c r="K34" s="35"/>
      <c r="L34" s="35"/>
      <c r="M34" s="35"/>
      <c r="N34" s="43"/>
      <c r="O34" s="31" t="s">
        <v>163</v>
      </c>
      <c r="P34" s="31" t="s">
        <v>977</v>
      </c>
      <c r="Q34" s="47" t="s">
        <v>158</v>
      </c>
    </row>
    <row r="35" spans="2:17" ht="18.75" x14ac:dyDescent="0.2">
      <c r="B35" s="35"/>
      <c r="C35" s="35"/>
      <c r="D35" s="35" t="s">
        <v>842</v>
      </c>
      <c r="E35" s="35" t="s">
        <v>1223</v>
      </c>
      <c r="F35" s="35" t="s">
        <v>1277</v>
      </c>
      <c r="G35" s="35">
        <v>2017</v>
      </c>
      <c r="H35" s="35" t="s">
        <v>988</v>
      </c>
      <c r="I35" s="35" t="s">
        <v>1273</v>
      </c>
      <c r="J35" s="35" t="s">
        <v>1278</v>
      </c>
      <c r="K35" s="35"/>
      <c r="L35" s="35"/>
      <c r="M35" s="35"/>
      <c r="N35" s="43"/>
      <c r="O35" s="31" t="s">
        <v>163</v>
      </c>
      <c r="P35" s="31" t="s">
        <v>977</v>
      </c>
      <c r="Q35" s="47" t="s">
        <v>158</v>
      </c>
    </row>
    <row r="36" spans="2:17" ht="18.75" x14ac:dyDescent="0.2">
      <c r="B36" s="35"/>
      <c r="C36" s="35"/>
      <c r="D36" s="35" t="s">
        <v>842</v>
      </c>
      <c r="E36" s="35" t="s">
        <v>1223</v>
      </c>
      <c r="F36" s="35" t="s">
        <v>1279</v>
      </c>
      <c r="G36" s="35"/>
      <c r="H36" s="35" t="s">
        <v>988</v>
      </c>
      <c r="I36" s="35" t="s">
        <v>1273</v>
      </c>
      <c r="J36" s="35" t="s">
        <v>1280</v>
      </c>
      <c r="K36" s="35"/>
      <c r="L36" s="35"/>
      <c r="M36" s="35"/>
      <c r="N36" s="43"/>
      <c r="O36" s="31" t="s">
        <v>163</v>
      </c>
      <c r="P36" s="31" t="s">
        <v>977</v>
      </c>
      <c r="Q36" s="47" t="s">
        <v>158</v>
      </c>
    </row>
    <row r="37" spans="2:17" ht="18.75" x14ac:dyDescent="0.2">
      <c r="B37" s="35"/>
      <c r="C37" s="35"/>
      <c r="D37" s="35" t="s">
        <v>842</v>
      </c>
      <c r="E37" s="35" t="s">
        <v>1223</v>
      </c>
      <c r="F37" s="35" t="s">
        <v>1281</v>
      </c>
      <c r="G37" s="35">
        <v>2021</v>
      </c>
      <c r="H37" s="35" t="s">
        <v>988</v>
      </c>
      <c r="I37" s="35" t="s">
        <v>1273</v>
      </c>
      <c r="J37" s="35" t="s">
        <v>1282</v>
      </c>
      <c r="K37" s="35"/>
      <c r="L37" s="35"/>
      <c r="M37" s="35"/>
      <c r="N37" s="43"/>
      <c r="O37" s="31" t="s">
        <v>163</v>
      </c>
      <c r="P37" s="31" t="s">
        <v>977</v>
      </c>
      <c r="Q37" s="47" t="s">
        <v>158</v>
      </c>
    </row>
    <row r="38" spans="2:17" ht="18.75" x14ac:dyDescent="0.2">
      <c r="B38" s="35"/>
      <c r="C38" s="35"/>
      <c r="D38" s="35" t="s">
        <v>516</v>
      </c>
      <c r="E38" s="35" t="s">
        <v>1283</v>
      </c>
      <c r="F38" s="35" t="s">
        <v>1284</v>
      </c>
      <c r="G38" s="35">
        <v>2022</v>
      </c>
      <c r="H38" s="35" t="s">
        <v>988</v>
      </c>
      <c r="I38" s="35" t="s">
        <v>1273</v>
      </c>
      <c r="J38" s="35" t="s">
        <v>1285</v>
      </c>
      <c r="K38" s="35"/>
      <c r="L38" s="35"/>
      <c r="M38" s="35"/>
      <c r="N38" s="43"/>
      <c r="O38" s="31" t="s">
        <v>163</v>
      </c>
      <c r="P38" s="31" t="s">
        <v>977</v>
      </c>
      <c r="Q38" s="47" t="s">
        <v>158</v>
      </c>
    </row>
    <row r="39" spans="2:17" ht="18.75" x14ac:dyDescent="0.2">
      <c r="B39" s="35"/>
      <c r="C39" s="35"/>
      <c r="D39" s="35" t="s">
        <v>516</v>
      </c>
      <c r="E39" s="35" t="s">
        <v>1283</v>
      </c>
      <c r="F39" s="35" t="s">
        <v>1286</v>
      </c>
      <c r="G39" s="35">
        <v>2022</v>
      </c>
      <c r="H39" s="35" t="s">
        <v>988</v>
      </c>
      <c r="I39" s="35" t="s">
        <v>1273</v>
      </c>
      <c r="J39" s="35" t="s">
        <v>1287</v>
      </c>
      <c r="K39" s="35"/>
      <c r="L39" s="35"/>
      <c r="M39" s="35"/>
      <c r="N39" s="43"/>
      <c r="O39" s="31" t="s">
        <v>163</v>
      </c>
      <c r="P39" s="31" t="s">
        <v>977</v>
      </c>
      <c r="Q39" s="47" t="s">
        <v>158</v>
      </c>
    </row>
    <row r="40" spans="2:17" ht="18.75" x14ac:dyDescent="0.2">
      <c r="B40" s="35"/>
      <c r="C40" s="35"/>
      <c r="D40" s="35" t="s">
        <v>516</v>
      </c>
      <c r="E40" s="35" t="s">
        <v>1283</v>
      </c>
      <c r="F40" s="35">
        <v>10072724</v>
      </c>
      <c r="G40" s="35">
        <v>2005</v>
      </c>
      <c r="H40" s="35" t="s">
        <v>988</v>
      </c>
      <c r="I40" s="35" t="s">
        <v>1273</v>
      </c>
      <c r="J40" s="35" t="s">
        <v>1288</v>
      </c>
      <c r="K40" s="35"/>
      <c r="L40" s="35"/>
      <c r="M40" s="35"/>
      <c r="N40" s="43"/>
      <c r="O40" s="31" t="s">
        <v>163</v>
      </c>
      <c r="P40" s="31" t="s">
        <v>977</v>
      </c>
      <c r="Q40" s="47" t="s">
        <v>158</v>
      </c>
    </row>
    <row r="41" spans="2:17" ht="18.75" x14ac:dyDescent="0.2">
      <c r="B41" s="35"/>
      <c r="C41" s="35"/>
      <c r="D41" s="35" t="s">
        <v>516</v>
      </c>
      <c r="E41" s="35" t="s">
        <v>1283</v>
      </c>
      <c r="F41" s="35">
        <v>10072722</v>
      </c>
      <c r="G41" s="35">
        <v>2005</v>
      </c>
      <c r="H41" s="35" t="s">
        <v>988</v>
      </c>
      <c r="I41" s="35" t="s">
        <v>1273</v>
      </c>
      <c r="J41" s="35" t="s">
        <v>1289</v>
      </c>
      <c r="K41" s="35"/>
      <c r="L41" s="35"/>
      <c r="M41" s="35"/>
      <c r="N41" s="43"/>
      <c r="O41" s="31" t="s">
        <v>163</v>
      </c>
      <c r="P41" s="31" t="s">
        <v>977</v>
      </c>
      <c r="Q41" s="47" t="s">
        <v>158</v>
      </c>
    </row>
    <row r="42" spans="2:17" ht="18.75" x14ac:dyDescent="0.2">
      <c r="B42" s="35"/>
      <c r="C42" s="35"/>
      <c r="D42" s="35" t="s">
        <v>842</v>
      </c>
      <c r="E42" s="35" t="s">
        <v>1223</v>
      </c>
      <c r="F42" s="35" t="s">
        <v>1290</v>
      </c>
      <c r="G42" s="35">
        <v>2021</v>
      </c>
      <c r="H42" s="35" t="s">
        <v>988</v>
      </c>
      <c r="I42" s="35" t="s">
        <v>1273</v>
      </c>
      <c r="J42" s="35" t="s">
        <v>1291</v>
      </c>
      <c r="K42" s="35"/>
      <c r="L42" s="35"/>
      <c r="M42" s="35"/>
      <c r="N42" s="43"/>
      <c r="O42" s="31" t="s">
        <v>163</v>
      </c>
      <c r="P42" s="31" t="s">
        <v>977</v>
      </c>
      <c r="Q42" s="47" t="s">
        <v>158</v>
      </c>
    </row>
    <row r="43" spans="2:17" ht="18.75" x14ac:dyDescent="0.2">
      <c r="B43" s="35"/>
      <c r="C43" s="35"/>
      <c r="D43" s="35" t="s">
        <v>842</v>
      </c>
      <c r="E43" s="35" t="s">
        <v>1223</v>
      </c>
      <c r="F43" s="35" t="s">
        <v>1292</v>
      </c>
      <c r="G43" s="35">
        <v>2021</v>
      </c>
      <c r="H43" s="35" t="s">
        <v>988</v>
      </c>
      <c r="I43" s="35" t="s">
        <v>1273</v>
      </c>
      <c r="J43" s="35" t="s">
        <v>1293</v>
      </c>
      <c r="K43" s="35"/>
      <c r="L43" s="35"/>
      <c r="M43" s="35"/>
      <c r="N43" s="43"/>
      <c r="O43" s="31" t="s">
        <v>163</v>
      </c>
      <c r="P43" s="31" t="s">
        <v>977</v>
      </c>
      <c r="Q43" s="47" t="s">
        <v>158</v>
      </c>
    </row>
    <row r="44" spans="2:17" ht="18.75" x14ac:dyDescent="0.2">
      <c r="B44" s="35"/>
      <c r="C44" s="35"/>
      <c r="D44" s="35" t="s">
        <v>516</v>
      </c>
      <c r="E44" s="35" t="s">
        <v>1283</v>
      </c>
      <c r="F44" s="35">
        <v>10072721</v>
      </c>
      <c r="G44" s="35">
        <v>2005</v>
      </c>
      <c r="H44" s="35" t="s">
        <v>988</v>
      </c>
      <c r="I44" s="35" t="s">
        <v>1222</v>
      </c>
      <c r="J44" s="35" t="s">
        <v>1294</v>
      </c>
      <c r="K44" s="35"/>
      <c r="L44" s="35"/>
      <c r="M44" s="35"/>
      <c r="N44" s="43"/>
      <c r="O44" s="31" t="s">
        <v>163</v>
      </c>
      <c r="P44" s="31" t="s">
        <v>977</v>
      </c>
      <c r="Q44" s="47" t="s">
        <v>158</v>
      </c>
    </row>
    <row r="45" spans="2:17" ht="19.5" thickBot="1" x14ac:dyDescent="0.25">
      <c r="B45" s="35"/>
      <c r="C45" s="35"/>
      <c r="D45" s="75"/>
      <c r="E45" s="7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73"/>
      <c r="D46" s="80" t="s">
        <v>842</v>
      </c>
      <c r="E46" s="77">
        <f>COUNTIFS(D$6:D$44,D46)</f>
        <v>30</v>
      </c>
      <c r="F46" s="74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73"/>
      <c r="D47" s="81" t="s">
        <v>1254</v>
      </c>
      <c r="E47" s="78">
        <f>COUNTIFS(D$6:D$44,D47)</f>
        <v>4</v>
      </c>
      <c r="F47" s="74"/>
      <c r="G47" s="35"/>
      <c r="H47" s="35"/>
      <c r="I47" s="35"/>
      <c r="J47" s="35"/>
      <c r="K47" s="35"/>
      <c r="L47" s="35"/>
      <c r="M47" s="35"/>
      <c r="N47" s="70"/>
      <c r="O47" s="68"/>
      <c r="P47" s="68"/>
      <c r="Q47" s="71"/>
    </row>
    <row r="48" spans="2:17" ht="19.5" thickBot="1" x14ac:dyDescent="0.25">
      <c r="B48" s="35"/>
      <c r="C48" s="73"/>
      <c r="D48" s="82" t="s">
        <v>516</v>
      </c>
      <c r="E48" s="79">
        <f>COUNTIFS(D$6:D$44,D48)</f>
        <v>5</v>
      </c>
      <c r="F48" s="74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76"/>
      <c r="E49" s="76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8.75" x14ac:dyDescent="0.2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31"/>
      <c r="P150" s="31"/>
      <c r="Q150" s="47"/>
    </row>
    <row r="151" spans="2:17" ht="19.5" thickBot="1" x14ac:dyDescent="0.25"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43"/>
      <c r="O151" s="48"/>
      <c r="P151" s="48"/>
      <c r="Q151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Q6:Q151</xm:sqref>
        </x14:dataValidation>
        <x14:dataValidation type="list" allowBlank="1" showInputMessage="1" showErrorMessage="1">
          <x14:formula1>
            <xm:f>Liste!$D$3:$D$5</xm:f>
          </x14:formula1>
          <xm:sqref>P6:P151</xm:sqref>
        </x14:dataValidation>
        <x14:dataValidation type="list" allowBlank="1" showInputMessage="1" showErrorMessage="1">
          <x14:formula1>
            <xm:f>Liste!$E$3:$E$5</xm:f>
          </x14:formula1>
          <xm:sqref>O6:O151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26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10.710937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4</v>
      </c>
      <c r="D3" s="93" t="s">
        <v>137</v>
      </c>
      <c r="E3" s="93"/>
      <c r="F3" s="41" t="s">
        <v>75</v>
      </c>
      <c r="G3" s="94" t="s">
        <v>140</v>
      </c>
      <c r="H3" s="94"/>
      <c r="I3" s="95" t="s">
        <v>0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 t="s">
        <v>989</v>
      </c>
      <c r="C6" s="35">
        <v>1</v>
      </c>
      <c r="D6" s="35" t="s">
        <v>842</v>
      </c>
      <c r="E6" s="35" t="s">
        <v>1298</v>
      </c>
      <c r="F6" s="35" t="s">
        <v>1299</v>
      </c>
      <c r="G6" s="35" t="s">
        <v>1300</v>
      </c>
      <c r="H6" s="35" t="s">
        <v>989</v>
      </c>
      <c r="I6" s="35" t="s">
        <v>1301</v>
      </c>
      <c r="J6" s="35" t="s">
        <v>1076</v>
      </c>
      <c r="K6" s="35"/>
      <c r="L6" s="35"/>
      <c r="M6" s="35" t="s">
        <v>1302</v>
      </c>
      <c r="N6" s="43"/>
      <c r="O6" s="31" t="s">
        <v>163</v>
      </c>
      <c r="P6" s="31" t="s">
        <v>977</v>
      </c>
      <c r="Q6" s="47" t="s">
        <v>974</v>
      </c>
    </row>
    <row r="7" spans="1:17" s="15" customFormat="1" ht="18.75" x14ac:dyDescent="0.2">
      <c r="A7" s="29"/>
      <c r="B7" s="35" t="s">
        <v>989</v>
      </c>
      <c r="C7" s="35">
        <v>2</v>
      </c>
      <c r="D7" s="35" t="s">
        <v>842</v>
      </c>
      <c r="E7" s="35" t="s">
        <v>1298</v>
      </c>
      <c r="F7" s="35" t="s">
        <v>1304</v>
      </c>
      <c r="G7" s="35" t="s">
        <v>1305</v>
      </c>
      <c r="H7" s="35" t="s">
        <v>989</v>
      </c>
      <c r="I7" s="35" t="s">
        <v>1306</v>
      </c>
      <c r="J7" s="35" t="s">
        <v>1296</v>
      </c>
      <c r="K7" s="35"/>
      <c r="L7" s="35"/>
      <c r="M7" s="35" t="s">
        <v>1302</v>
      </c>
      <c r="N7" s="43"/>
      <c r="O7" s="31" t="s">
        <v>163</v>
      </c>
      <c r="P7" s="31" t="s">
        <v>977</v>
      </c>
      <c r="Q7" s="47" t="s">
        <v>974</v>
      </c>
    </row>
    <row r="8" spans="1:17" s="15" customFormat="1" ht="18.75" x14ac:dyDescent="0.2">
      <c r="A8" s="29"/>
      <c r="B8" s="35" t="s">
        <v>989</v>
      </c>
      <c r="C8" s="35">
        <v>3</v>
      </c>
      <c r="D8" s="35" t="s">
        <v>842</v>
      </c>
      <c r="E8" s="35" t="s">
        <v>1298</v>
      </c>
      <c r="F8" s="35" t="s">
        <v>1307</v>
      </c>
      <c r="G8" s="35" t="s">
        <v>1308</v>
      </c>
      <c r="H8" s="35" t="s">
        <v>989</v>
      </c>
      <c r="I8" s="35" t="s">
        <v>1309</v>
      </c>
      <c r="J8" s="35" t="s">
        <v>1296</v>
      </c>
      <c r="K8" s="35"/>
      <c r="L8" s="35"/>
      <c r="M8" s="35" t="s">
        <v>1302</v>
      </c>
      <c r="N8" s="43"/>
      <c r="O8" s="31" t="s">
        <v>163</v>
      </c>
      <c r="P8" s="31" t="s">
        <v>977</v>
      </c>
      <c r="Q8" s="47" t="s">
        <v>974</v>
      </c>
    </row>
    <row r="9" spans="1:17" s="15" customFormat="1" ht="19.5" thickBot="1" x14ac:dyDescent="0.25">
      <c r="A9" s="29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43"/>
      <c r="O9" s="31"/>
      <c r="P9" s="31"/>
      <c r="Q9" s="47"/>
    </row>
    <row r="10" spans="1:17" s="15" customFormat="1" ht="19.5" thickBot="1" x14ac:dyDescent="0.25">
      <c r="A10" s="29"/>
      <c r="B10" s="35"/>
      <c r="C10" s="35"/>
      <c r="D10" s="83" t="s">
        <v>842</v>
      </c>
      <c r="E10" s="84">
        <f>COUNTIFS(D$6:D$8,D10)</f>
        <v>3</v>
      </c>
      <c r="F10" s="35"/>
      <c r="G10" s="35"/>
      <c r="H10" s="35"/>
      <c r="I10" s="35"/>
      <c r="J10" s="35"/>
      <c r="K10" s="35"/>
      <c r="L10" s="35"/>
      <c r="M10" s="35"/>
      <c r="N10" s="43"/>
      <c r="O10" s="31"/>
      <c r="P10" s="31"/>
      <c r="Q10" s="47"/>
    </row>
    <row r="11" spans="1:17" s="15" customFormat="1" ht="18.75" x14ac:dyDescent="0.2">
      <c r="A11" s="29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43"/>
      <c r="O11" s="31"/>
      <c r="P11" s="31"/>
      <c r="Q11" s="47"/>
    </row>
    <row r="12" spans="1:17" s="15" customFormat="1" ht="18.75" x14ac:dyDescent="0.2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31"/>
      <c r="P12" s="31"/>
      <c r="Q12" s="47"/>
    </row>
    <row r="13" spans="1:17" s="15" customFormat="1" ht="18.75" x14ac:dyDescent="0.2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8.75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5" width="27" style="10" customWidth="1"/>
    <col min="16" max="16" width="25.42578125" style="10" customWidth="1"/>
    <col min="17" max="20" width="25.42578125" style="9" customWidth="1"/>
    <col min="21" max="21" width="25.42578125" style="9" bestFit="1" customWidth="1"/>
    <col min="22" max="16384" width="11.42578125" style="16"/>
  </cols>
  <sheetData>
    <row r="1" spans="1:21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1" s="12" customFormat="1" ht="30" customHeight="1" thickBot="1" x14ac:dyDescent="0.25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111" t="s">
        <v>987</v>
      </c>
      <c r="P2" s="111"/>
      <c r="Q2" s="111"/>
      <c r="R2" s="111"/>
      <c r="S2" s="96"/>
      <c r="T2" s="96"/>
      <c r="U2" s="96"/>
    </row>
    <row r="3" spans="1:21" s="13" customFormat="1" ht="66.75" customHeight="1" x14ac:dyDescent="0.2">
      <c r="A3" s="23"/>
      <c r="B3" s="41" t="s">
        <v>76</v>
      </c>
      <c r="C3" s="40">
        <v>4</v>
      </c>
      <c r="D3" s="93" t="s">
        <v>137</v>
      </c>
      <c r="E3" s="93"/>
      <c r="F3" s="41" t="s">
        <v>75</v>
      </c>
      <c r="G3" s="94" t="s">
        <v>141</v>
      </c>
      <c r="H3" s="94"/>
      <c r="I3" s="95" t="s">
        <v>142</v>
      </c>
      <c r="J3" s="95"/>
      <c r="K3" s="95"/>
      <c r="L3" s="95"/>
      <c r="M3" s="52"/>
      <c r="N3" s="53"/>
      <c r="O3" s="54" t="s">
        <v>981</v>
      </c>
      <c r="P3" s="54" t="s">
        <v>982</v>
      </c>
      <c r="Q3" s="54" t="s">
        <v>985</v>
      </c>
      <c r="R3" s="54" t="s">
        <v>983</v>
      </c>
      <c r="S3" s="96"/>
      <c r="T3" s="96"/>
      <c r="U3" s="96"/>
    </row>
    <row r="4" spans="1:21" s="12" customFormat="1" ht="40.5" customHeight="1" thickBot="1" x14ac:dyDescent="0.25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59">
        <v>0</v>
      </c>
      <c r="P4" s="60">
        <v>0</v>
      </c>
      <c r="Q4" s="60">
        <v>0</v>
      </c>
      <c r="R4" s="60">
        <v>310</v>
      </c>
      <c r="S4" s="97"/>
      <c r="T4" s="97"/>
      <c r="U4" s="97"/>
    </row>
    <row r="5" spans="1:21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55" t="s">
        <v>971</v>
      </c>
      <c r="P5" s="56" t="s">
        <v>986</v>
      </c>
      <c r="Q5" s="57" t="s">
        <v>980</v>
      </c>
      <c r="R5" s="58" t="s">
        <v>984</v>
      </c>
      <c r="S5" s="28" t="s">
        <v>143</v>
      </c>
      <c r="T5" s="28" t="s">
        <v>146</v>
      </c>
      <c r="U5" s="44" t="s">
        <v>145</v>
      </c>
    </row>
    <row r="6" spans="1:21" s="15" customFormat="1" ht="18.75" x14ac:dyDescent="0.2">
      <c r="A6" s="29"/>
      <c r="B6" s="35">
        <v>1</v>
      </c>
      <c r="C6" s="35"/>
      <c r="D6" s="35" t="s">
        <v>842</v>
      </c>
      <c r="E6" s="35" t="s">
        <v>1159</v>
      </c>
      <c r="F6" s="35" t="s">
        <v>1160</v>
      </c>
      <c r="G6" s="35"/>
      <c r="H6" s="35" t="s">
        <v>1161</v>
      </c>
      <c r="I6" s="35"/>
      <c r="J6" s="35" t="s">
        <v>1076</v>
      </c>
      <c r="K6" s="35"/>
      <c r="L6" s="35"/>
      <c r="M6" s="35" t="s">
        <v>1162</v>
      </c>
      <c r="N6" s="43" t="s">
        <v>1163</v>
      </c>
      <c r="O6" s="45" t="s">
        <v>974</v>
      </c>
      <c r="P6" s="50"/>
      <c r="Q6" s="30"/>
      <c r="R6" s="61"/>
      <c r="S6" s="31" t="s">
        <v>163</v>
      </c>
      <c r="T6" s="31" t="s">
        <v>977</v>
      </c>
      <c r="U6" s="47" t="s">
        <v>974</v>
      </c>
    </row>
    <row r="7" spans="1:21" s="15" customFormat="1" ht="18.75" x14ac:dyDescent="0.2">
      <c r="A7" s="29"/>
      <c r="B7" s="35">
        <v>2</v>
      </c>
      <c r="C7" s="35"/>
      <c r="D7" s="35" t="s">
        <v>842</v>
      </c>
      <c r="E7" s="35" t="s">
        <v>1159</v>
      </c>
      <c r="F7" s="35" t="s">
        <v>1164</v>
      </c>
      <c r="G7" s="35"/>
      <c r="H7" s="35" t="s">
        <v>1161</v>
      </c>
      <c r="I7" s="35"/>
      <c r="J7" s="35" t="s">
        <v>1165</v>
      </c>
      <c r="K7" s="35"/>
      <c r="L7" s="35"/>
      <c r="M7" s="35" t="s">
        <v>1166</v>
      </c>
      <c r="N7" s="43" t="s">
        <v>1163</v>
      </c>
      <c r="O7" s="45" t="s">
        <v>974</v>
      </c>
      <c r="P7" s="50"/>
      <c r="Q7" s="30"/>
      <c r="R7" s="61"/>
      <c r="S7" s="31" t="s">
        <v>163</v>
      </c>
      <c r="T7" s="31" t="s">
        <v>977</v>
      </c>
      <c r="U7" s="47" t="s">
        <v>974</v>
      </c>
    </row>
    <row r="8" spans="1:21" s="15" customFormat="1" ht="19.5" thickBot="1" x14ac:dyDescent="0.25">
      <c r="A8" s="29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43"/>
      <c r="O8" s="45"/>
      <c r="P8" s="50"/>
      <c r="Q8" s="30"/>
      <c r="R8" s="61"/>
      <c r="S8" s="31"/>
      <c r="T8" s="31"/>
      <c r="U8" s="47"/>
    </row>
    <row r="9" spans="1:21" s="15" customFormat="1" ht="19.5" thickBot="1" x14ac:dyDescent="0.25">
      <c r="A9" s="29"/>
      <c r="B9" s="35"/>
      <c r="C9" s="35"/>
      <c r="D9" s="83" t="s">
        <v>842</v>
      </c>
      <c r="E9" s="84">
        <f>COUNTIFS(D$6:D$7,D9)</f>
        <v>2</v>
      </c>
      <c r="F9" s="35"/>
      <c r="G9" s="35"/>
      <c r="H9" s="35"/>
      <c r="I9" s="35"/>
      <c r="J9" s="35"/>
      <c r="K9" s="35"/>
      <c r="L9" s="35"/>
      <c r="M9" s="35"/>
      <c r="N9" s="43"/>
      <c r="O9" s="45"/>
      <c r="P9" s="50"/>
      <c r="Q9" s="30"/>
      <c r="R9" s="61"/>
      <c r="S9" s="31"/>
      <c r="T9" s="31"/>
      <c r="U9" s="47"/>
    </row>
    <row r="10" spans="1:21" s="15" customFormat="1" ht="18.75" x14ac:dyDescent="0.2">
      <c r="A10" s="2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43"/>
      <c r="O10" s="45"/>
      <c r="P10" s="50"/>
      <c r="Q10" s="30"/>
      <c r="R10" s="61"/>
      <c r="S10" s="31"/>
      <c r="T10" s="31"/>
      <c r="U10" s="47"/>
    </row>
    <row r="11" spans="1:21" s="15" customFormat="1" ht="18.75" x14ac:dyDescent="0.2">
      <c r="A11" s="29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43"/>
      <c r="O11" s="45"/>
      <c r="P11" s="50"/>
      <c r="Q11" s="30"/>
      <c r="R11" s="61"/>
      <c r="S11" s="31"/>
      <c r="T11" s="31"/>
      <c r="U11" s="47"/>
    </row>
    <row r="12" spans="1:21" s="15" customFormat="1" ht="18.75" x14ac:dyDescent="0.2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45"/>
      <c r="P12" s="50"/>
      <c r="Q12" s="30"/>
      <c r="R12" s="61"/>
      <c r="S12" s="31"/>
      <c r="T12" s="31"/>
      <c r="U12" s="47"/>
    </row>
    <row r="13" spans="1:21" s="15" customFormat="1" ht="18.75" x14ac:dyDescent="0.2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45"/>
      <c r="P13" s="50"/>
      <c r="Q13" s="30"/>
      <c r="R13" s="61"/>
      <c r="S13" s="31"/>
      <c r="T13" s="31"/>
      <c r="U13" s="47"/>
    </row>
    <row r="14" spans="1:21" s="15" customFormat="1" ht="18.75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3"/>
      <c r="O14" s="45"/>
      <c r="P14" s="50"/>
      <c r="Q14" s="30"/>
      <c r="R14" s="61"/>
      <c r="S14" s="31"/>
      <c r="T14" s="31"/>
      <c r="U14" s="47"/>
    </row>
    <row r="15" spans="1:21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45"/>
      <c r="P15" s="50"/>
      <c r="Q15" s="30"/>
      <c r="R15" s="61"/>
      <c r="S15" s="31"/>
      <c r="T15" s="31"/>
      <c r="U15" s="47"/>
    </row>
    <row r="16" spans="1:21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45"/>
      <c r="P16" s="50"/>
      <c r="Q16" s="30"/>
      <c r="R16" s="61"/>
      <c r="S16" s="31"/>
      <c r="T16" s="31"/>
      <c r="U16" s="47"/>
    </row>
    <row r="17" spans="2:21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45"/>
      <c r="P17" s="50"/>
      <c r="Q17" s="30"/>
      <c r="R17" s="61"/>
      <c r="S17" s="31"/>
      <c r="T17" s="31"/>
      <c r="U17" s="47"/>
    </row>
    <row r="18" spans="2:21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45"/>
      <c r="P18" s="50"/>
      <c r="Q18" s="30"/>
      <c r="R18" s="61"/>
      <c r="S18" s="31"/>
      <c r="T18" s="31"/>
      <c r="U18" s="47"/>
    </row>
    <row r="19" spans="2:21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45"/>
      <c r="P19" s="50"/>
      <c r="Q19" s="30"/>
      <c r="R19" s="61"/>
      <c r="S19" s="31"/>
      <c r="T19" s="31"/>
      <c r="U19" s="47"/>
    </row>
    <row r="20" spans="2:21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45"/>
      <c r="P20" s="50"/>
      <c r="Q20" s="30"/>
      <c r="R20" s="61"/>
      <c r="S20" s="31"/>
      <c r="T20" s="31"/>
      <c r="U20" s="47"/>
    </row>
    <row r="21" spans="2:21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45"/>
      <c r="P21" s="50"/>
      <c r="Q21" s="30"/>
      <c r="R21" s="61"/>
      <c r="S21" s="31"/>
      <c r="T21" s="31"/>
      <c r="U21" s="47"/>
    </row>
    <row r="22" spans="2:21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45"/>
      <c r="P22" s="50"/>
      <c r="Q22" s="30"/>
      <c r="R22" s="61"/>
      <c r="S22" s="31"/>
      <c r="T22" s="31"/>
      <c r="U22" s="47"/>
    </row>
    <row r="23" spans="2:21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45"/>
      <c r="P23" s="50"/>
      <c r="Q23" s="30"/>
      <c r="R23" s="61"/>
      <c r="S23" s="31"/>
      <c r="T23" s="31"/>
      <c r="U23" s="47"/>
    </row>
    <row r="24" spans="2:21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45"/>
      <c r="P24" s="50"/>
      <c r="Q24" s="30"/>
      <c r="R24" s="61"/>
      <c r="S24" s="31"/>
      <c r="T24" s="31"/>
      <c r="U24" s="47"/>
    </row>
    <row r="25" spans="2:21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45"/>
      <c r="P25" s="50"/>
      <c r="Q25" s="30"/>
      <c r="R25" s="61"/>
      <c r="S25" s="31"/>
      <c r="T25" s="31"/>
      <c r="U25" s="47"/>
    </row>
    <row r="26" spans="2:21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45"/>
      <c r="P26" s="50"/>
      <c r="Q26" s="30"/>
      <c r="R26" s="61"/>
      <c r="S26" s="31"/>
      <c r="T26" s="31"/>
      <c r="U26" s="47"/>
    </row>
    <row r="27" spans="2:21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45"/>
      <c r="P27" s="50"/>
      <c r="Q27" s="30"/>
      <c r="R27" s="61"/>
      <c r="S27" s="31"/>
      <c r="T27" s="31"/>
      <c r="U27" s="47"/>
    </row>
    <row r="28" spans="2:21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45"/>
      <c r="P28" s="50"/>
      <c r="Q28" s="30"/>
      <c r="R28" s="61"/>
      <c r="S28" s="31"/>
      <c r="T28" s="31"/>
      <c r="U28" s="47"/>
    </row>
    <row r="29" spans="2:21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45"/>
      <c r="P29" s="50"/>
      <c r="Q29" s="30"/>
      <c r="R29" s="61"/>
      <c r="S29" s="31"/>
      <c r="T29" s="31"/>
      <c r="U29" s="47"/>
    </row>
    <row r="30" spans="2:21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45"/>
      <c r="P30" s="50"/>
      <c r="Q30" s="30"/>
      <c r="R30" s="61"/>
      <c r="S30" s="31"/>
      <c r="T30" s="31"/>
      <c r="U30" s="47"/>
    </row>
    <row r="31" spans="2:21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45"/>
      <c r="P31" s="50"/>
      <c r="Q31" s="30"/>
      <c r="R31" s="61"/>
      <c r="S31" s="31"/>
      <c r="T31" s="31"/>
      <c r="U31" s="47"/>
    </row>
    <row r="32" spans="2:21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45"/>
      <c r="P32" s="50"/>
      <c r="Q32" s="30"/>
      <c r="R32" s="61"/>
      <c r="S32" s="31"/>
      <c r="T32" s="31"/>
      <c r="U32" s="47"/>
    </row>
    <row r="33" spans="2:21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45"/>
      <c r="P33" s="50"/>
      <c r="Q33" s="30"/>
      <c r="R33" s="61"/>
      <c r="S33" s="31"/>
      <c r="T33" s="31"/>
      <c r="U33" s="47"/>
    </row>
    <row r="34" spans="2:21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45"/>
      <c r="P34" s="50"/>
      <c r="Q34" s="30"/>
      <c r="R34" s="61"/>
      <c r="S34" s="31"/>
      <c r="T34" s="31"/>
      <c r="U34" s="47"/>
    </row>
    <row r="35" spans="2:21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45"/>
      <c r="P35" s="50"/>
      <c r="Q35" s="30"/>
      <c r="R35" s="61"/>
      <c r="S35" s="31"/>
      <c r="T35" s="31"/>
      <c r="U35" s="47"/>
    </row>
    <row r="36" spans="2:21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45"/>
      <c r="P36" s="50"/>
      <c r="Q36" s="30"/>
      <c r="R36" s="61"/>
      <c r="S36" s="31"/>
      <c r="T36" s="31"/>
      <c r="U36" s="47"/>
    </row>
    <row r="37" spans="2:21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45"/>
      <c r="P37" s="50"/>
      <c r="Q37" s="30"/>
      <c r="R37" s="61"/>
      <c r="S37" s="31"/>
      <c r="T37" s="31"/>
      <c r="U37" s="47"/>
    </row>
    <row r="38" spans="2:21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45"/>
      <c r="P38" s="50"/>
      <c r="Q38" s="30"/>
      <c r="R38" s="61"/>
      <c r="S38" s="31"/>
      <c r="T38" s="31"/>
      <c r="U38" s="47"/>
    </row>
    <row r="39" spans="2:21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45"/>
      <c r="P39" s="50"/>
      <c r="Q39" s="30"/>
      <c r="R39" s="61"/>
      <c r="S39" s="31"/>
      <c r="T39" s="31"/>
      <c r="U39" s="47"/>
    </row>
    <row r="40" spans="2:21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45"/>
      <c r="P40" s="50"/>
      <c r="Q40" s="30"/>
      <c r="R40" s="61"/>
      <c r="S40" s="31"/>
      <c r="T40" s="31"/>
      <c r="U40" s="47"/>
    </row>
    <row r="41" spans="2:21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45"/>
      <c r="P41" s="50"/>
      <c r="Q41" s="30"/>
      <c r="R41" s="61"/>
      <c r="S41" s="31"/>
      <c r="T41" s="31"/>
      <c r="U41" s="47"/>
    </row>
    <row r="42" spans="2:21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45"/>
      <c r="P42" s="50"/>
      <c r="Q42" s="30"/>
      <c r="R42" s="61"/>
      <c r="S42" s="31"/>
      <c r="T42" s="31"/>
      <c r="U42" s="47"/>
    </row>
    <row r="43" spans="2:21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45"/>
      <c r="P43" s="50"/>
      <c r="Q43" s="30"/>
      <c r="R43" s="61"/>
      <c r="S43" s="31"/>
      <c r="T43" s="31"/>
      <c r="U43" s="47"/>
    </row>
    <row r="44" spans="2:21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45"/>
      <c r="P44" s="50"/>
      <c r="Q44" s="30"/>
      <c r="R44" s="61"/>
      <c r="S44" s="31"/>
      <c r="T44" s="31"/>
      <c r="U44" s="47"/>
    </row>
    <row r="45" spans="2:21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45"/>
      <c r="P45" s="50"/>
      <c r="Q45" s="30"/>
      <c r="R45" s="61"/>
      <c r="S45" s="31"/>
      <c r="T45" s="31"/>
      <c r="U45" s="47"/>
    </row>
    <row r="46" spans="2:21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45"/>
      <c r="P46" s="50"/>
      <c r="Q46" s="30"/>
      <c r="R46" s="61"/>
      <c r="S46" s="31"/>
      <c r="T46" s="31"/>
      <c r="U46" s="47"/>
    </row>
    <row r="47" spans="2:21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45"/>
      <c r="P47" s="50"/>
      <c r="Q47" s="30"/>
      <c r="R47" s="61"/>
      <c r="S47" s="31"/>
      <c r="T47" s="31"/>
      <c r="U47" s="47"/>
    </row>
    <row r="48" spans="2:21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45"/>
      <c r="P48" s="50"/>
      <c r="Q48" s="30"/>
      <c r="R48" s="61"/>
      <c r="S48" s="31"/>
      <c r="T48" s="31"/>
      <c r="U48" s="47"/>
    </row>
    <row r="49" spans="2:21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45"/>
      <c r="P49" s="50"/>
      <c r="Q49" s="30"/>
      <c r="R49" s="61"/>
      <c r="S49" s="31"/>
      <c r="T49" s="31"/>
      <c r="U49" s="47"/>
    </row>
    <row r="50" spans="2:21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45"/>
      <c r="P50" s="50"/>
      <c r="Q50" s="30"/>
      <c r="R50" s="61"/>
      <c r="S50" s="31"/>
      <c r="T50" s="31"/>
      <c r="U50" s="47"/>
    </row>
    <row r="51" spans="2:21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45"/>
      <c r="P51" s="50"/>
      <c r="Q51" s="30"/>
      <c r="R51" s="61"/>
      <c r="S51" s="31"/>
      <c r="T51" s="31"/>
      <c r="U51" s="47"/>
    </row>
    <row r="52" spans="2:21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45"/>
      <c r="P52" s="50"/>
      <c r="Q52" s="30"/>
      <c r="R52" s="61"/>
      <c r="S52" s="31"/>
      <c r="T52" s="31"/>
      <c r="U52" s="47"/>
    </row>
    <row r="53" spans="2:21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45"/>
      <c r="P53" s="50"/>
      <c r="Q53" s="30"/>
      <c r="R53" s="61"/>
      <c r="S53" s="31"/>
      <c r="T53" s="31"/>
      <c r="U53" s="47"/>
    </row>
    <row r="54" spans="2:21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45"/>
      <c r="P54" s="50"/>
      <c r="Q54" s="30"/>
      <c r="R54" s="61"/>
      <c r="S54" s="31"/>
      <c r="T54" s="31"/>
      <c r="U54" s="47"/>
    </row>
    <row r="55" spans="2:21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45"/>
      <c r="P55" s="50"/>
      <c r="Q55" s="30"/>
      <c r="R55" s="61"/>
      <c r="S55" s="31"/>
      <c r="T55" s="31"/>
      <c r="U55" s="47"/>
    </row>
    <row r="56" spans="2:21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45"/>
      <c r="P56" s="50"/>
      <c r="Q56" s="30"/>
      <c r="R56" s="61"/>
      <c r="S56" s="31"/>
      <c r="T56" s="31"/>
      <c r="U56" s="47"/>
    </row>
    <row r="57" spans="2:21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45"/>
      <c r="P57" s="50"/>
      <c r="Q57" s="30"/>
      <c r="R57" s="61"/>
      <c r="S57" s="31"/>
      <c r="T57" s="31"/>
      <c r="U57" s="47"/>
    </row>
    <row r="58" spans="2:21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45"/>
      <c r="P58" s="50"/>
      <c r="Q58" s="30"/>
      <c r="R58" s="61"/>
      <c r="S58" s="31"/>
      <c r="T58" s="31"/>
      <c r="U58" s="47"/>
    </row>
    <row r="59" spans="2:21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45"/>
      <c r="P59" s="50"/>
      <c r="Q59" s="30"/>
      <c r="R59" s="61"/>
      <c r="S59" s="31"/>
      <c r="T59" s="31"/>
      <c r="U59" s="47"/>
    </row>
    <row r="60" spans="2:21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45"/>
      <c r="P60" s="50"/>
      <c r="Q60" s="30"/>
      <c r="R60" s="61"/>
      <c r="S60" s="31"/>
      <c r="T60" s="31"/>
      <c r="U60" s="47"/>
    </row>
    <row r="61" spans="2:21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45"/>
      <c r="P61" s="50"/>
      <c r="Q61" s="30"/>
      <c r="R61" s="61"/>
      <c r="S61" s="31"/>
      <c r="T61" s="31"/>
      <c r="U61" s="47"/>
    </row>
    <row r="62" spans="2:21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45"/>
      <c r="P62" s="50"/>
      <c r="Q62" s="30"/>
      <c r="R62" s="61"/>
      <c r="S62" s="31"/>
      <c r="T62" s="31"/>
      <c r="U62" s="47"/>
    </row>
    <row r="63" spans="2:21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45"/>
      <c r="P63" s="50"/>
      <c r="Q63" s="30"/>
      <c r="R63" s="61"/>
      <c r="S63" s="31"/>
      <c r="T63" s="31"/>
      <c r="U63" s="47"/>
    </row>
    <row r="64" spans="2:21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45"/>
      <c r="P64" s="50"/>
      <c r="Q64" s="30"/>
      <c r="R64" s="61"/>
      <c r="S64" s="31"/>
      <c r="T64" s="31"/>
      <c r="U64" s="47"/>
    </row>
    <row r="65" spans="2:21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45"/>
      <c r="P65" s="50"/>
      <c r="Q65" s="30"/>
      <c r="R65" s="61"/>
      <c r="S65" s="31"/>
      <c r="T65" s="31"/>
      <c r="U65" s="47"/>
    </row>
    <row r="66" spans="2:21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45"/>
      <c r="P66" s="50"/>
      <c r="Q66" s="30"/>
      <c r="R66" s="61"/>
      <c r="S66" s="31"/>
      <c r="T66" s="31"/>
      <c r="U66" s="47"/>
    </row>
    <row r="67" spans="2:21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45"/>
      <c r="P67" s="50"/>
      <c r="Q67" s="30"/>
      <c r="R67" s="61"/>
      <c r="S67" s="31"/>
      <c r="T67" s="31"/>
      <c r="U67" s="47"/>
    </row>
    <row r="68" spans="2:21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45"/>
      <c r="P68" s="50"/>
      <c r="Q68" s="30"/>
      <c r="R68" s="61"/>
      <c r="S68" s="31"/>
      <c r="T68" s="31"/>
      <c r="U68" s="47"/>
    </row>
    <row r="69" spans="2:21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45"/>
      <c r="P69" s="50"/>
      <c r="Q69" s="30"/>
      <c r="R69" s="61"/>
      <c r="S69" s="31"/>
      <c r="T69" s="31"/>
      <c r="U69" s="47"/>
    </row>
    <row r="70" spans="2:21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45"/>
      <c r="P70" s="50"/>
      <c r="Q70" s="30"/>
      <c r="R70" s="61"/>
      <c r="S70" s="31"/>
      <c r="T70" s="31"/>
      <c r="U70" s="47"/>
    </row>
    <row r="71" spans="2:21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45"/>
      <c r="P71" s="50"/>
      <c r="Q71" s="30"/>
      <c r="R71" s="61"/>
      <c r="S71" s="31"/>
      <c r="T71" s="31"/>
      <c r="U71" s="47"/>
    </row>
    <row r="72" spans="2:21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45"/>
      <c r="P72" s="50"/>
      <c r="Q72" s="30"/>
      <c r="R72" s="61"/>
      <c r="S72" s="31"/>
      <c r="T72" s="31"/>
      <c r="U72" s="47"/>
    </row>
    <row r="73" spans="2:21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45"/>
      <c r="P73" s="50"/>
      <c r="Q73" s="30"/>
      <c r="R73" s="61"/>
      <c r="S73" s="31"/>
      <c r="T73" s="31"/>
      <c r="U73" s="47"/>
    </row>
    <row r="74" spans="2:21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45"/>
      <c r="P74" s="50"/>
      <c r="Q74" s="30"/>
      <c r="R74" s="61"/>
      <c r="S74" s="31"/>
      <c r="T74" s="31"/>
      <c r="U74" s="47"/>
    </row>
    <row r="75" spans="2:21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45"/>
      <c r="P75" s="50"/>
      <c r="Q75" s="30"/>
      <c r="R75" s="61"/>
      <c r="S75" s="31"/>
      <c r="T75" s="31"/>
      <c r="U75" s="47"/>
    </row>
    <row r="76" spans="2:21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45"/>
      <c r="P76" s="50"/>
      <c r="Q76" s="30"/>
      <c r="R76" s="61"/>
      <c r="S76" s="31"/>
      <c r="T76" s="31"/>
      <c r="U76" s="47"/>
    </row>
    <row r="77" spans="2:21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45"/>
      <c r="P77" s="50"/>
      <c r="Q77" s="30"/>
      <c r="R77" s="61"/>
      <c r="S77" s="31"/>
      <c r="T77" s="31"/>
      <c r="U77" s="47"/>
    </row>
    <row r="78" spans="2:21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45"/>
      <c r="P78" s="50"/>
      <c r="Q78" s="30"/>
      <c r="R78" s="61"/>
      <c r="S78" s="31"/>
      <c r="T78" s="31"/>
      <c r="U78" s="47"/>
    </row>
    <row r="79" spans="2:21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45"/>
      <c r="P79" s="50"/>
      <c r="Q79" s="30"/>
      <c r="R79" s="61"/>
      <c r="S79" s="31"/>
      <c r="T79" s="31"/>
      <c r="U79" s="47"/>
    </row>
    <row r="80" spans="2:21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45"/>
      <c r="P80" s="50"/>
      <c r="Q80" s="30"/>
      <c r="R80" s="61"/>
      <c r="S80" s="31"/>
      <c r="T80" s="31"/>
      <c r="U80" s="47"/>
    </row>
    <row r="81" spans="2:21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45"/>
      <c r="P81" s="50"/>
      <c r="Q81" s="30"/>
      <c r="R81" s="61"/>
      <c r="S81" s="31"/>
      <c r="T81" s="31"/>
      <c r="U81" s="47"/>
    </row>
    <row r="82" spans="2:21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45"/>
      <c r="P82" s="50"/>
      <c r="Q82" s="30"/>
      <c r="R82" s="61"/>
      <c r="S82" s="31"/>
      <c r="T82" s="31"/>
      <c r="U82" s="47"/>
    </row>
    <row r="83" spans="2:21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45"/>
      <c r="P83" s="50"/>
      <c r="Q83" s="30"/>
      <c r="R83" s="61"/>
      <c r="S83" s="31"/>
      <c r="T83" s="31"/>
      <c r="U83" s="47"/>
    </row>
    <row r="84" spans="2:21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45"/>
      <c r="P84" s="50"/>
      <c r="Q84" s="30"/>
      <c r="R84" s="61"/>
      <c r="S84" s="31"/>
      <c r="T84" s="31"/>
      <c r="U84" s="47"/>
    </row>
    <row r="85" spans="2:21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45"/>
      <c r="P85" s="50"/>
      <c r="Q85" s="30"/>
      <c r="R85" s="61"/>
      <c r="S85" s="31"/>
      <c r="T85" s="31"/>
      <c r="U85" s="47"/>
    </row>
    <row r="86" spans="2:21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45"/>
      <c r="P86" s="50"/>
      <c r="Q86" s="30"/>
      <c r="R86" s="61"/>
      <c r="S86" s="31"/>
      <c r="T86" s="31"/>
      <c r="U86" s="47"/>
    </row>
    <row r="87" spans="2:21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45"/>
      <c r="P87" s="50"/>
      <c r="Q87" s="30"/>
      <c r="R87" s="61"/>
      <c r="S87" s="31"/>
      <c r="T87" s="31"/>
      <c r="U87" s="47"/>
    </row>
    <row r="88" spans="2:21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45"/>
      <c r="P88" s="50"/>
      <c r="Q88" s="30"/>
      <c r="R88" s="61"/>
      <c r="S88" s="31"/>
      <c r="T88" s="31"/>
      <c r="U88" s="47"/>
    </row>
    <row r="89" spans="2:21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45"/>
      <c r="P89" s="50"/>
      <c r="Q89" s="30"/>
      <c r="R89" s="61"/>
      <c r="S89" s="31"/>
      <c r="T89" s="31"/>
      <c r="U89" s="47"/>
    </row>
    <row r="90" spans="2:21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45"/>
      <c r="P90" s="50"/>
      <c r="Q90" s="30"/>
      <c r="R90" s="61"/>
      <c r="S90" s="31"/>
      <c r="T90" s="31"/>
      <c r="U90" s="47"/>
    </row>
    <row r="91" spans="2:21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45"/>
      <c r="P91" s="50"/>
      <c r="Q91" s="30"/>
      <c r="R91" s="61"/>
      <c r="S91" s="31"/>
      <c r="T91" s="31"/>
      <c r="U91" s="47"/>
    </row>
    <row r="92" spans="2:21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45"/>
      <c r="P92" s="50"/>
      <c r="Q92" s="30"/>
      <c r="R92" s="61"/>
      <c r="S92" s="31"/>
      <c r="T92" s="31"/>
      <c r="U92" s="47"/>
    </row>
    <row r="93" spans="2:21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45"/>
      <c r="P93" s="50"/>
      <c r="Q93" s="30"/>
      <c r="R93" s="61"/>
      <c r="S93" s="31"/>
      <c r="T93" s="31"/>
      <c r="U93" s="47"/>
    </row>
    <row r="94" spans="2:21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45"/>
      <c r="P94" s="50"/>
      <c r="Q94" s="30"/>
      <c r="R94" s="61"/>
      <c r="S94" s="31"/>
      <c r="T94" s="31"/>
      <c r="U94" s="47"/>
    </row>
    <row r="95" spans="2:21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45"/>
      <c r="P95" s="50"/>
      <c r="Q95" s="30"/>
      <c r="R95" s="61"/>
      <c r="S95" s="31"/>
      <c r="T95" s="31"/>
      <c r="U95" s="47"/>
    </row>
    <row r="96" spans="2:21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45"/>
      <c r="P96" s="50"/>
      <c r="Q96" s="30"/>
      <c r="R96" s="61"/>
      <c r="S96" s="31"/>
      <c r="T96" s="31"/>
      <c r="U96" s="47"/>
    </row>
    <row r="97" spans="2:21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45"/>
      <c r="P97" s="50"/>
      <c r="Q97" s="30"/>
      <c r="R97" s="61"/>
      <c r="S97" s="31"/>
      <c r="T97" s="31"/>
      <c r="U97" s="47"/>
    </row>
    <row r="98" spans="2:21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45"/>
      <c r="P98" s="50"/>
      <c r="Q98" s="30"/>
      <c r="R98" s="61"/>
      <c r="S98" s="31"/>
      <c r="T98" s="31"/>
      <c r="U98" s="47"/>
    </row>
    <row r="99" spans="2:21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45"/>
      <c r="P99" s="50"/>
      <c r="Q99" s="30"/>
      <c r="R99" s="61"/>
      <c r="S99" s="31"/>
      <c r="T99" s="31"/>
      <c r="U99" s="47"/>
    </row>
    <row r="100" spans="2:21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45"/>
      <c r="P100" s="50"/>
      <c r="Q100" s="30"/>
      <c r="R100" s="61"/>
      <c r="S100" s="31"/>
      <c r="T100" s="31"/>
      <c r="U100" s="47"/>
    </row>
    <row r="101" spans="2:21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45"/>
      <c r="P101" s="50"/>
      <c r="Q101" s="30"/>
      <c r="R101" s="61"/>
      <c r="S101" s="31"/>
      <c r="T101" s="31"/>
      <c r="U101" s="47"/>
    </row>
    <row r="102" spans="2:21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45"/>
      <c r="P102" s="50"/>
      <c r="Q102" s="30"/>
      <c r="R102" s="61"/>
      <c r="S102" s="31"/>
      <c r="T102" s="31"/>
      <c r="U102" s="47"/>
    </row>
    <row r="103" spans="2:21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45"/>
      <c r="P103" s="50"/>
      <c r="Q103" s="30"/>
      <c r="R103" s="61"/>
      <c r="S103" s="31"/>
      <c r="T103" s="31"/>
      <c r="U103" s="47"/>
    </row>
    <row r="104" spans="2:21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45"/>
      <c r="P104" s="50"/>
      <c r="Q104" s="30"/>
      <c r="R104" s="61"/>
      <c r="S104" s="31"/>
      <c r="T104" s="31"/>
      <c r="U104" s="47"/>
    </row>
    <row r="105" spans="2:21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45"/>
      <c r="P105" s="50"/>
      <c r="Q105" s="30"/>
      <c r="R105" s="61"/>
      <c r="S105" s="31"/>
      <c r="T105" s="31"/>
      <c r="U105" s="47"/>
    </row>
    <row r="106" spans="2:21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45"/>
      <c r="P106" s="50"/>
      <c r="Q106" s="30"/>
      <c r="R106" s="61"/>
      <c r="S106" s="31"/>
      <c r="T106" s="31"/>
      <c r="U106" s="47"/>
    </row>
    <row r="107" spans="2:21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45"/>
      <c r="P107" s="50"/>
      <c r="Q107" s="30"/>
      <c r="R107" s="61"/>
      <c r="S107" s="31"/>
      <c r="T107" s="31"/>
      <c r="U107" s="47"/>
    </row>
    <row r="108" spans="2:21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45"/>
      <c r="P108" s="50"/>
      <c r="Q108" s="30"/>
      <c r="R108" s="61"/>
      <c r="S108" s="31"/>
      <c r="T108" s="31"/>
      <c r="U108" s="47"/>
    </row>
    <row r="109" spans="2:21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45"/>
      <c r="P109" s="50"/>
      <c r="Q109" s="30"/>
      <c r="R109" s="61"/>
      <c r="S109" s="31"/>
      <c r="T109" s="31"/>
      <c r="U109" s="47"/>
    </row>
    <row r="110" spans="2:21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45"/>
      <c r="P110" s="50"/>
      <c r="Q110" s="30"/>
      <c r="R110" s="61"/>
      <c r="S110" s="31"/>
      <c r="T110" s="31"/>
      <c r="U110" s="47"/>
    </row>
    <row r="111" spans="2:21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45"/>
      <c r="P111" s="50"/>
      <c r="Q111" s="30"/>
      <c r="R111" s="61"/>
      <c r="S111" s="31"/>
      <c r="T111" s="31"/>
      <c r="U111" s="47"/>
    </row>
    <row r="112" spans="2:21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45"/>
      <c r="P112" s="50"/>
      <c r="Q112" s="30"/>
      <c r="R112" s="61"/>
      <c r="S112" s="31"/>
      <c r="T112" s="31"/>
      <c r="U112" s="47"/>
    </row>
    <row r="113" spans="2:21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45"/>
      <c r="P113" s="50"/>
      <c r="Q113" s="30"/>
      <c r="R113" s="61"/>
      <c r="S113" s="31"/>
      <c r="T113" s="31"/>
      <c r="U113" s="47"/>
    </row>
    <row r="114" spans="2:21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45"/>
      <c r="P114" s="50"/>
      <c r="Q114" s="30"/>
      <c r="R114" s="61"/>
      <c r="S114" s="31"/>
      <c r="T114" s="31"/>
      <c r="U114" s="47"/>
    </row>
    <row r="115" spans="2:21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45"/>
      <c r="P115" s="50"/>
      <c r="Q115" s="30"/>
      <c r="R115" s="61"/>
      <c r="S115" s="31"/>
      <c r="T115" s="31"/>
      <c r="U115" s="47"/>
    </row>
    <row r="116" spans="2:21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45"/>
      <c r="P116" s="50"/>
      <c r="Q116" s="30"/>
      <c r="R116" s="61"/>
      <c r="S116" s="31"/>
      <c r="T116" s="31"/>
      <c r="U116" s="47"/>
    </row>
    <row r="117" spans="2:21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45"/>
      <c r="P117" s="50"/>
      <c r="Q117" s="30"/>
      <c r="R117" s="61"/>
      <c r="S117" s="31"/>
      <c r="T117" s="31"/>
      <c r="U117" s="47"/>
    </row>
    <row r="118" spans="2:21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45"/>
      <c r="P118" s="50"/>
      <c r="Q118" s="30"/>
      <c r="R118" s="61"/>
      <c r="S118" s="31"/>
      <c r="T118" s="31"/>
      <c r="U118" s="47"/>
    </row>
    <row r="119" spans="2:21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45"/>
      <c r="P119" s="50"/>
      <c r="Q119" s="30"/>
      <c r="R119" s="61"/>
      <c r="S119" s="31"/>
      <c r="T119" s="31"/>
      <c r="U119" s="47"/>
    </row>
    <row r="120" spans="2:21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45"/>
      <c r="P120" s="50"/>
      <c r="Q120" s="30"/>
      <c r="R120" s="61"/>
      <c r="S120" s="31"/>
      <c r="T120" s="31"/>
      <c r="U120" s="47"/>
    </row>
    <row r="121" spans="2:21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45"/>
      <c r="P121" s="50"/>
      <c r="Q121" s="30"/>
      <c r="R121" s="61"/>
      <c r="S121" s="31"/>
      <c r="T121" s="31"/>
      <c r="U121" s="47"/>
    </row>
    <row r="122" spans="2:21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45"/>
      <c r="P122" s="50"/>
      <c r="Q122" s="30"/>
      <c r="R122" s="61"/>
      <c r="S122" s="31"/>
      <c r="T122" s="31"/>
      <c r="U122" s="47"/>
    </row>
    <row r="123" spans="2:21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45"/>
      <c r="P123" s="50"/>
      <c r="Q123" s="30"/>
      <c r="R123" s="61"/>
      <c r="S123" s="31"/>
      <c r="T123" s="31"/>
      <c r="U123" s="47"/>
    </row>
    <row r="124" spans="2:21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45"/>
      <c r="P124" s="50"/>
      <c r="Q124" s="30"/>
      <c r="R124" s="61"/>
      <c r="S124" s="31"/>
      <c r="T124" s="31"/>
      <c r="U124" s="47"/>
    </row>
    <row r="125" spans="2:21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45"/>
      <c r="P125" s="50"/>
      <c r="Q125" s="30"/>
      <c r="R125" s="61"/>
      <c r="S125" s="31"/>
      <c r="T125" s="31"/>
      <c r="U125" s="47"/>
    </row>
    <row r="126" spans="2:21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45"/>
      <c r="P126" s="50"/>
      <c r="Q126" s="30"/>
      <c r="R126" s="61"/>
      <c r="S126" s="31"/>
      <c r="T126" s="31"/>
      <c r="U126" s="47"/>
    </row>
    <row r="127" spans="2:21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45"/>
      <c r="P127" s="50"/>
      <c r="Q127" s="30"/>
      <c r="R127" s="61"/>
      <c r="S127" s="31"/>
      <c r="T127" s="31"/>
      <c r="U127" s="47"/>
    </row>
    <row r="128" spans="2:21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45"/>
      <c r="P128" s="50"/>
      <c r="Q128" s="30"/>
      <c r="R128" s="61"/>
      <c r="S128" s="31"/>
      <c r="T128" s="31"/>
      <c r="U128" s="47"/>
    </row>
    <row r="129" spans="2:21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45"/>
      <c r="P129" s="50"/>
      <c r="Q129" s="30"/>
      <c r="R129" s="61"/>
      <c r="S129" s="31"/>
      <c r="T129" s="31"/>
      <c r="U129" s="47"/>
    </row>
    <row r="130" spans="2:21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45"/>
      <c r="P130" s="50"/>
      <c r="Q130" s="30"/>
      <c r="R130" s="61"/>
      <c r="S130" s="31"/>
      <c r="T130" s="31"/>
      <c r="U130" s="47"/>
    </row>
    <row r="131" spans="2:21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45"/>
      <c r="P131" s="50"/>
      <c r="Q131" s="30"/>
      <c r="R131" s="61"/>
      <c r="S131" s="31"/>
      <c r="T131" s="31"/>
      <c r="U131" s="47"/>
    </row>
    <row r="132" spans="2:21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45"/>
      <c r="P132" s="50"/>
      <c r="Q132" s="30"/>
      <c r="R132" s="61"/>
      <c r="S132" s="31"/>
      <c r="T132" s="31"/>
      <c r="U132" s="47"/>
    </row>
    <row r="133" spans="2:21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45"/>
      <c r="P133" s="50"/>
      <c r="Q133" s="30"/>
      <c r="R133" s="61"/>
      <c r="S133" s="31"/>
      <c r="T133" s="31"/>
      <c r="U133" s="47"/>
    </row>
    <row r="134" spans="2:21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45"/>
      <c r="P134" s="50"/>
      <c r="Q134" s="30"/>
      <c r="R134" s="61"/>
      <c r="S134" s="31"/>
      <c r="T134" s="31"/>
      <c r="U134" s="47"/>
    </row>
    <row r="135" spans="2:21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45"/>
      <c r="P135" s="50"/>
      <c r="Q135" s="30"/>
      <c r="R135" s="61"/>
      <c r="S135" s="31"/>
      <c r="T135" s="31"/>
      <c r="U135" s="47"/>
    </row>
    <row r="136" spans="2:21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45"/>
      <c r="P136" s="50"/>
      <c r="Q136" s="30"/>
      <c r="R136" s="61"/>
      <c r="S136" s="31"/>
      <c r="T136" s="31"/>
      <c r="U136" s="47"/>
    </row>
    <row r="137" spans="2:21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45"/>
      <c r="P137" s="50"/>
      <c r="Q137" s="30"/>
      <c r="R137" s="61"/>
      <c r="S137" s="31"/>
      <c r="T137" s="31"/>
      <c r="U137" s="47"/>
    </row>
    <row r="138" spans="2:21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45"/>
      <c r="P138" s="50"/>
      <c r="Q138" s="30"/>
      <c r="R138" s="61"/>
      <c r="S138" s="31"/>
      <c r="T138" s="31"/>
      <c r="U138" s="47"/>
    </row>
    <row r="139" spans="2:21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45"/>
      <c r="P139" s="50"/>
      <c r="Q139" s="30"/>
      <c r="R139" s="61"/>
      <c r="S139" s="31"/>
      <c r="T139" s="31"/>
      <c r="U139" s="47"/>
    </row>
    <row r="140" spans="2:21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45"/>
      <c r="P140" s="50"/>
      <c r="Q140" s="30"/>
      <c r="R140" s="61"/>
      <c r="S140" s="31"/>
      <c r="T140" s="31"/>
      <c r="U140" s="47"/>
    </row>
    <row r="141" spans="2:21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45"/>
      <c r="P141" s="50"/>
      <c r="Q141" s="30"/>
      <c r="R141" s="61"/>
      <c r="S141" s="31"/>
      <c r="T141" s="31"/>
      <c r="U141" s="47"/>
    </row>
    <row r="142" spans="2:21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45"/>
      <c r="P142" s="50"/>
      <c r="Q142" s="30"/>
      <c r="R142" s="61"/>
      <c r="S142" s="31"/>
      <c r="T142" s="31"/>
      <c r="U142" s="47"/>
    </row>
    <row r="143" spans="2:21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45"/>
      <c r="P143" s="50"/>
      <c r="Q143" s="30"/>
      <c r="R143" s="61"/>
      <c r="S143" s="31"/>
      <c r="T143" s="31"/>
      <c r="U143" s="47"/>
    </row>
    <row r="144" spans="2:21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45"/>
      <c r="P144" s="50"/>
      <c r="Q144" s="30"/>
      <c r="R144" s="61"/>
      <c r="S144" s="31"/>
      <c r="T144" s="31"/>
      <c r="U144" s="47"/>
    </row>
    <row r="145" spans="2:21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45"/>
      <c r="P145" s="50"/>
      <c r="Q145" s="30"/>
      <c r="R145" s="61"/>
      <c r="S145" s="31"/>
      <c r="T145" s="31"/>
      <c r="U145" s="47"/>
    </row>
    <row r="146" spans="2:21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45"/>
      <c r="P146" s="50"/>
      <c r="Q146" s="30"/>
      <c r="R146" s="61"/>
      <c r="S146" s="31"/>
      <c r="T146" s="31"/>
      <c r="U146" s="47"/>
    </row>
    <row r="147" spans="2:21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45"/>
      <c r="P147" s="50"/>
      <c r="Q147" s="30"/>
      <c r="R147" s="61"/>
      <c r="S147" s="31"/>
      <c r="T147" s="31"/>
      <c r="U147" s="47"/>
    </row>
    <row r="148" spans="2:21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45"/>
      <c r="P148" s="50"/>
      <c r="Q148" s="30"/>
      <c r="R148" s="61"/>
      <c r="S148" s="31"/>
      <c r="T148" s="31"/>
      <c r="U148" s="47"/>
    </row>
    <row r="149" spans="2:21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45"/>
      <c r="P149" s="50"/>
      <c r="Q149" s="30"/>
      <c r="R149" s="61"/>
      <c r="S149" s="31"/>
      <c r="T149" s="31"/>
      <c r="U149" s="47"/>
    </row>
    <row r="150" spans="2:21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6"/>
      <c r="P150" s="51"/>
      <c r="Q150" s="63" t="s">
        <v>990</v>
      </c>
      <c r="R150" s="62">
        <f>SUM(R6:R149)</f>
        <v>0</v>
      </c>
      <c r="S150" s="48"/>
      <c r="T150" s="48"/>
      <c r="U150" s="49"/>
    </row>
  </sheetData>
  <mergeCells count="8">
    <mergeCell ref="B1:U1"/>
    <mergeCell ref="B4:N4"/>
    <mergeCell ref="O2:R2"/>
    <mergeCell ref="S2:U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Liste!$C$3:$C$5</xm:f>
          </x14:formula1>
          <xm:sqref>U6:U150</xm:sqref>
        </x14:dataValidation>
        <x14:dataValidation type="list" allowBlank="1" showInputMessage="1" showErrorMessage="1">
          <x14:formula1>
            <xm:f>Liste!$D$3:$D$5</xm:f>
          </x14:formula1>
          <xm:sqref>T6:T150</xm:sqref>
        </x14:dataValidation>
        <x14:dataValidation type="list" allowBlank="1" showInputMessage="1" showErrorMessage="1">
          <x14:formula1>
            <xm:f>Liste!$E$3:$E$5</xm:f>
          </x14:formula1>
          <xm:sqref>S6:S150</xm:sqref>
        </x14:dataValidation>
        <x14:dataValidation type="list" allowBlank="1" showInputMessage="1" showErrorMessage="1">
          <x14:formula1>
            <xm:f>Liste!$B$3:$B$4</xm:f>
          </x14:formula1>
          <xm:sqref>O6:P150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31.5703125" style="9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112"/>
      <c r="P2" s="112"/>
      <c r="Q2" s="112"/>
    </row>
    <row r="3" spans="1:17" s="13" customFormat="1" ht="66.75" customHeight="1" x14ac:dyDescent="0.2">
      <c r="A3" s="23"/>
      <c r="B3" s="41" t="s">
        <v>76</v>
      </c>
      <c r="C3" s="40">
        <v>4</v>
      </c>
      <c r="D3" s="93" t="s">
        <v>137</v>
      </c>
      <c r="E3" s="93"/>
      <c r="F3" s="41" t="s">
        <v>75</v>
      </c>
      <c r="G3" s="94" t="s">
        <v>138</v>
      </c>
      <c r="H3" s="94"/>
      <c r="I3" s="95" t="s">
        <v>139</v>
      </c>
      <c r="J3" s="95"/>
      <c r="K3" s="95"/>
      <c r="L3" s="95"/>
      <c r="M3" s="52"/>
      <c r="N3" s="53"/>
      <c r="O3" s="112"/>
      <c r="P3" s="112"/>
      <c r="Q3" s="112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13"/>
      <c r="P4" s="113"/>
      <c r="Q4" s="113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>
        <v>6412</v>
      </c>
      <c r="C6" s="35" t="s">
        <v>176</v>
      </c>
      <c r="D6" s="35" t="s">
        <v>842</v>
      </c>
      <c r="E6" s="35" t="s">
        <v>1027</v>
      </c>
      <c r="F6" s="35" t="s">
        <v>1068</v>
      </c>
      <c r="G6" s="35"/>
      <c r="H6" s="35" t="s">
        <v>1069</v>
      </c>
      <c r="I6" s="35" t="s">
        <v>1070</v>
      </c>
      <c r="J6" s="35" t="s">
        <v>1058</v>
      </c>
      <c r="K6" s="35">
        <v>5411</v>
      </c>
      <c r="L6" s="35" t="s">
        <v>1071</v>
      </c>
      <c r="M6" s="35" t="s">
        <v>1072</v>
      </c>
      <c r="N6" s="43" t="s">
        <v>1073</v>
      </c>
      <c r="O6" s="31"/>
      <c r="P6" s="31" t="s">
        <v>977</v>
      </c>
      <c r="Q6" s="47" t="s">
        <v>974</v>
      </c>
    </row>
    <row r="7" spans="1:17" s="15" customFormat="1" ht="18.75" x14ac:dyDescent="0.2">
      <c r="A7" s="29"/>
      <c r="B7" s="35">
        <v>9747</v>
      </c>
      <c r="C7" s="35" t="s">
        <v>176</v>
      </c>
      <c r="D7" s="35" t="s">
        <v>516</v>
      </c>
      <c r="E7" s="35" t="s">
        <v>1074</v>
      </c>
      <c r="F7" s="35">
        <v>10478059</v>
      </c>
      <c r="G7" s="35"/>
      <c r="H7" s="35" t="s">
        <v>1069</v>
      </c>
      <c r="I7" s="35" t="s">
        <v>1070</v>
      </c>
      <c r="J7" s="35" t="s">
        <v>1058</v>
      </c>
      <c r="K7" s="35">
        <v>5411</v>
      </c>
      <c r="L7" s="35" t="s">
        <v>1071</v>
      </c>
      <c r="M7" s="35" t="s">
        <v>1072</v>
      </c>
      <c r="N7" s="43" t="s">
        <v>1075</v>
      </c>
      <c r="O7" s="31"/>
      <c r="P7" s="31" t="s">
        <v>977</v>
      </c>
      <c r="Q7" s="47" t="s">
        <v>974</v>
      </c>
    </row>
    <row r="8" spans="1:17" s="15" customFormat="1" ht="18.75" x14ac:dyDescent="0.2">
      <c r="A8" s="29"/>
      <c r="B8" s="35">
        <v>10158</v>
      </c>
      <c r="C8" s="35" t="s">
        <v>176</v>
      </c>
      <c r="D8" s="35" t="s">
        <v>516</v>
      </c>
      <c r="E8" s="35" t="s">
        <v>1074</v>
      </c>
      <c r="F8" s="35">
        <v>10487116</v>
      </c>
      <c r="G8" s="35"/>
      <c r="H8" s="35" t="s">
        <v>1069</v>
      </c>
      <c r="I8" s="35" t="s">
        <v>1070</v>
      </c>
      <c r="J8" s="35" t="s">
        <v>1076</v>
      </c>
      <c r="K8" s="35">
        <v>5199</v>
      </c>
      <c r="L8" s="35" t="s">
        <v>1077</v>
      </c>
      <c r="M8" s="35" t="s">
        <v>1078</v>
      </c>
      <c r="N8" s="43" t="s">
        <v>1079</v>
      </c>
      <c r="O8" s="31"/>
      <c r="P8" s="31" t="s">
        <v>977</v>
      </c>
      <c r="Q8" s="47" t="s">
        <v>974</v>
      </c>
    </row>
    <row r="9" spans="1:17" s="15" customFormat="1" ht="18.75" x14ac:dyDescent="0.2">
      <c r="A9" s="29"/>
      <c r="B9" s="35">
        <v>9748</v>
      </c>
      <c r="C9" s="35" t="s">
        <v>176</v>
      </c>
      <c r="D9" s="35" t="s">
        <v>516</v>
      </c>
      <c r="E9" s="35" t="s">
        <v>1074</v>
      </c>
      <c r="F9" s="35">
        <v>10478058</v>
      </c>
      <c r="G9" s="35"/>
      <c r="H9" s="35" t="s">
        <v>1069</v>
      </c>
      <c r="I9" s="35" t="s">
        <v>1070</v>
      </c>
      <c r="J9" s="35" t="s">
        <v>1080</v>
      </c>
      <c r="K9" s="35">
        <v>7411</v>
      </c>
      <c r="L9" s="35" t="s">
        <v>1081</v>
      </c>
      <c r="M9" s="35" t="s">
        <v>1082</v>
      </c>
      <c r="N9" s="43" t="s">
        <v>1075</v>
      </c>
      <c r="O9" s="31"/>
      <c r="P9" s="31" t="s">
        <v>977</v>
      </c>
      <c r="Q9" s="47" t="s">
        <v>974</v>
      </c>
    </row>
    <row r="10" spans="1:17" s="15" customFormat="1" ht="18.75" x14ac:dyDescent="0.2">
      <c r="A10" s="29"/>
      <c r="B10" s="35">
        <v>9749</v>
      </c>
      <c r="C10" s="35" t="s">
        <v>176</v>
      </c>
      <c r="D10" s="35" t="s">
        <v>516</v>
      </c>
      <c r="E10" s="35" t="s">
        <v>1074</v>
      </c>
      <c r="F10" s="35">
        <v>10478060</v>
      </c>
      <c r="G10" s="35"/>
      <c r="H10" s="35" t="s">
        <v>1069</v>
      </c>
      <c r="I10" s="35" t="s">
        <v>1070</v>
      </c>
      <c r="J10" s="35" t="s">
        <v>1083</v>
      </c>
      <c r="K10" s="35">
        <v>5211</v>
      </c>
      <c r="L10" s="35" t="s">
        <v>1084</v>
      </c>
      <c r="M10" s="35" t="s">
        <v>1085</v>
      </c>
      <c r="N10" s="43" t="s">
        <v>1075</v>
      </c>
      <c r="O10" s="31"/>
      <c r="P10" s="31" t="s">
        <v>977</v>
      </c>
      <c r="Q10" s="47" t="s">
        <v>974</v>
      </c>
    </row>
    <row r="11" spans="1:17" s="15" customFormat="1" ht="18.75" x14ac:dyDescent="0.2">
      <c r="A11" s="29"/>
      <c r="B11" s="35">
        <v>10159</v>
      </c>
      <c r="C11" s="35" t="s">
        <v>176</v>
      </c>
      <c r="D11" s="35" t="s">
        <v>516</v>
      </c>
      <c r="E11" s="35" t="s">
        <v>1074</v>
      </c>
      <c r="F11" s="35">
        <v>10502306</v>
      </c>
      <c r="G11" s="35"/>
      <c r="H11" s="35" t="s">
        <v>1069</v>
      </c>
      <c r="I11" s="35" t="s">
        <v>1070</v>
      </c>
      <c r="J11" s="35" t="s">
        <v>1083</v>
      </c>
      <c r="K11" s="35">
        <v>5211</v>
      </c>
      <c r="L11" s="35" t="s">
        <v>1086</v>
      </c>
      <c r="M11" s="35" t="s">
        <v>1087</v>
      </c>
      <c r="N11" s="43" t="s">
        <v>1088</v>
      </c>
      <c r="O11" s="31"/>
      <c r="P11" s="31" t="s">
        <v>977</v>
      </c>
      <c r="Q11" s="47" t="s">
        <v>974</v>
      </c>
    </row>
    <row r="12" spans="1:17" s="15" customFormat="1" ht="18.75" x14ac:dyDescent="0.2">
      <c r="A12" s="29"/>
      <c r="B12" s="35">
        <v>9524</v>
      </c>
      <c r="C12" s="35" t="s">
        <v>176</v>
      </c>
      <c r="D12" s="35" t="s">
        <v>842</v>
      </c>
      <c r="E12" s="35" t="s">
        <v>1027</v>
      </c>
      <c r="F12" s="35" t="s">
        <v>1089</v>
      </c>
      <c r="G12" s="35"/>
      <c r="H12" s="35" t="s">
        <v>1069</v>
      </c>
      <c r="I12" s="35" t="s">
        <v>1070</v>
      </c>
      <c r="J12" s="35" t="s">
        <v>1043</v>
      </c>
      <c r="K12" s="35">
        <v>5311</v>
      </c>
      <c r="L12" s="35" t="s">
        <v>1090</v>
      </c>
      <c r="M12" s="35" t="s">
        <v>1091</v>
      </c>
      <c r="N12" s="43" t="s">
        <v>1092</v>
      </c>
      <c r="O12" s="31"/>
      <c r="P12" s="31" t="s">
        <v>977</v>
      </c>
      <c r="Q12" s="47" t="s">
        <v>974</v>
      </c>
    </row>
    <row r="13" spans="1:17" s="15" customFormat="1" ht="18.75" x14ac:dyDescent="0.2">
      <c r="A13" s="29"/>
      <c r="B13" s="35">
        <v>6406</v>
      </c>
      <c r="C13" s="35" t="s">
        <v>176</v>
      </c>
      <c r="D13" s="35" t="s">
        <v>842</v>
      </c>
      <c r="E13" s="35" t="s">
        <v>1093</v>
      </c>
      <c r="F13" s="35" t="s">
        <v>1094</v>
      </c>
      <c r="G13" s="35"/>
      <c r="H13" s="35" t="s">
        <v>1069</v>
      </c>
      <c r="I13" s="35" t="s">
        <v>1070</v>
      </c>
      <c r="J13" s="35" t="s">
        <v>1095</v>
      </c>
      <c r="K13" s="35">
        <v>5110</v>
      </c>
      <c r="L13" s="35" t="s">
        <v>1096</v>
      </c>
      <c r="M13" s="35" t="s">
        <v>1097</v>
      </c>
      <c r="N13" s="43" t="s">
        <v>1098</v>
      </c>
      <c r="O13" s="31"/>
      <c r="P13" s="31" t="s">
        <v>977</v>
      </c>
      <c r="Q13" s="47" t="s">
        <v>974</v>
      </c>
    </row>
    <row r="14" spans="1:17" s="15" customFormat="1" ht="18.75" x14ac:dyDescent="0.2">
      <c r="A14" s="29"/>
      <c r="B14" s="35">
        <v>6402</v>
      </c>
      <c r="C14" s="35" t="s">
        <v>176</v>
      </c>
      <c r="D14" s="35" t="s">
        <v>842</v>
      </c>
      <c r="E14" s="35" t="s">
        <v>1093</v>
      </c>
      <c r="F14" s="35" t="s">
        <v>1099</v>
      </c>
      <c r="G14" s="35"/>
      <c r="H14" s="35" t="s">
        <v>1069</v>
      </c>
      <c r="I14" s="35" t="s">
        <v>1070</v>
      </c>
      <c r="J14" s="35" t="s">
        <v>1100</v>
      </c>
      <c r="K14" s="35">
        <v>5910</v>
      </c>
      <c r="L14" s="35" t="s">
        <v>1101</v>
      </c>
      <c r="M14" s="35" t="s">
        <v>1102</v>
      </c>
      <c r="N14" s="43" t="s">
        <v>1073</v>
      </c>
      <c r="O14" s="31"/>
      <c r="P14" s="31" t="s">
        <v>977</v>
      </c>
      <c r="Q14" s="47" t="s">
        <v>974</v>
      </c>
    </row>
    <row r="15" spans="1:17" s="15" customFormat="1" ht="18.75" x14ac:dyDescent="0.2">
      <c r="A15" s="29"/>
      <c r="B15" s="35">
        <v>9750</v>
      </c>
      <c r="C15" s="35" t="s">
        <v>176</v>
      </c>
      <c r="D15" s="35" t="s">
        <v>516</v>
      </c>
      <c r="E15" s="35" t="s">
        <v>1074</v>
      </c>
      <c r="F15" s="35">
        <v>10478057</v>
      </c>
      <c r="G15" s="35"/>
      <c r="H15" s="35" t="s">
        <v>1069</v>
      </c>
      <c r="I15" s="35" t="s">
        <v>1070</v>
      </c>
      <c r="J15" s="35" t="s">
        <v>1103</v>
      </c>
      <c r="K15" s="35">
        <v>6164</v>
      </c>
      <c r="L15" s="35" t="s">
        <v>1104</v>
      </c>
      <c r="M15" s="35" t="s">
        <v>1105</v>
      </c>
      <c r="N15" s="43" t="s">
        <v>1075</v>
      </c>
      <c r="O15" s="31"/>
      <c r="P15" s="31" t="s">
        <v>977</v>
      </c>
      <c r="Q15" s="47" t="s">
        <v>974</v>
      </c>
    </row>
    <row r="16" spans="1:17" ht="18.75" x14ac:dyDescent="0.2">
      <c r="B16" s="35">
        <v>9533</v>
      </c>
      <c r="C16" s="35" t="s">
        <v>176</v>
      </c>
      <c r="D16" s="35" t="s">
        <v>842</v>
      </c>
      <c r="E16" s="35" t="s">
        <v>1027</v>
      </c>
      <c r="F16" s="35" t="s">
        <v>1106</v>
      </c>
      <c r="G16" s="35"/>
      <c r="H16" s="35" t="s">
        <v>1069</v>
      </c>
      <c r="I16" s="35" t="s">
        <v>1070</v>
      </c>
      <c r="J16" s="35" t="s">
        <v>1107</v>
      </c>
      <c r="K16" s="35">
        <v>5920</v>
      </c>
      <c r="L16" s="35" t="s">
        <v>1108</v>
      </c>
      <c r="M16" s="35" t="s">
        <v>1109</v>
      </c>
      <c r="N16" s="43" t="s">
        <v>1110</v>
      </c>
      <c r="O16" s="31"/>
      <c r="P16" s="31" t="s">
        <v>977</v>
      </c>
      <c r="Q16" s="47" t="s">
        <v>974</v>
      </c>
    </row>
    <row r="17" spans="2:17" ht="18.75" x14ac:dyDescent="0.2">
      <c r="B17" s="35">
        <v>6892</v>
      </c>
      <c r="C17" s="35" t="s">
        <v>176</v>
      </c>
      <c r="D17" s="35" t="s">
        <v>842</v>
      </c>
      <c r="E17" s="35" t="s">
        <v>1093</v>
      </c>
      <c r="F17" s="35" t="s">
        <v>1111</v>
      </c>
      <c r="G17" s="35"/>
      <c r="H17" s="35" t="s">
        <v>1069</v>
      </c>
      <c r="I17" s="35" t="s">
        <v>1070</v>
      </c>
      <c r="J17" s="35" t="s">
        <v>1112</v>
      </c>
      <c r="K17" s="35">
        <v>7069</v>
      </c>
      <c r="L17" s="35" t="s">
        <v>1113</v>
      </c>
      <c r="M17" s="35" t="s">
        <v>1114</v>
      </c>
      <c r="N17" s="43" t="s">
        <v>1115</v>
      </c>
      <c r="O17" s="31"/>
      <c r="P17" s="31" t="s">
        <v>977</v>
      </c>
      <c r="Q17" s="47" t="s">
        <v>974</v>
      </c>
    </row>
    <row r="18" spans="2:17" ht="18.75" x14ac:dyDescent="0.2">
      <c r="B18" s="35">
        <v>9522</v>
      </c>
      <c r="C18" s="35" t="s">
        <v>176</v>
      </c>
      <c r="D18" s="35" t="s">
        <v>516</v>
      </c>
      <c r="E18" s="35" t="s">
        <v>1074</v>
      </c>
      <c r="F18" s="35">
        <v>10417800</v>
      </c>
      <c r="G18" s="35"/>
      <c r="H18" s="35" t="s">
        <v>1069</v>
      </c>
      <c r="I18" s="35" t="s">
        <v>1070</v>
      </c>
      <c r="J18" s="35" t="s">
        <v>1064</v>
      </c>
      <c r="K18" s="35">
        <v>7711</v>
      </c>
      <c r="L18" s="35" t="s">
        <v>1116</v>
      </c>
      <c r="M18" s="35" t="s">
        <v>1117</v>
      </c>
      <c r="N18" s="43" t="s">
        <v>1118</v>
      </c>
      <c r="O18" s="31"/>
      <c r="P18" s="31" t="s">
        <v>977</v>
      </c>
      <c r="Q18" s="47" t="s">
        <v>974</v>
      </c>
    </row>
    <row r="19" spans="2:17" ht="18.75" x14ac:dyDescent="0.2">
      <c r="B19" s="35">
        <v>9526</v>
      </c>
      <c r="C19" s="35" t="s">
        <v>176</v>
      </c>
      <c r="D19" s="35" t="s">
        <v>842</v>
      </c>
      <c r="E19" s="35" t="s">
        <v>1027</v>
      </c>
      <c r="F19" s="35" t="s">
        <v>1119</v>
      </c>
      <c r="G19" s="35"/>
      <c r="H19" s="35" t="s">
        <v>1069</v>
      </c>
      <c r="I19" s="35" t="s">
        <v>1070</v>
      </c>
      <c r="J19" s="35" t="s">
        <v>1064</v>
      </c>
      <c r="K19" s="35">
        <v>7711</v>
      </c>
      <c r="L19" s="35" t="s">
        <v>1120</v>
      </c>
      <c r="M19" s="35" t="s">
        <v>1121</v>
      </c>
      <c r="N19" s="43" t="s">
        <v>1122</v>
      </c>
      <c r="O19" s="31"/>
      <c r="P19" s="31" t="s">
        <v>977</v>
      </c>
      <c r="Q19" s="47" t="s">
        <v>974</v>
      </c>
    </row>
    <row r="20" spans="2:17" ht="18.75" x14ac:dyDescent="0.2">
      <c r="B20" s="35">
        <v>9527</v>
      </c>
      <c r="C20" s="35" t="s">
        <v>176</v>
      </c>
      <c r="D20" s="35" t="s">
        <v>842</v>
      </c>
      <c r="E20" s="35" t="s">
        <v>1027</v>
      </c>
      <c r="F20" s="35" t="s">
        <v>1123</v>
      </c>
      <c r="G20" s="35"/>
      <c r="H20" s="35" t="s">
        <v>1069</v>
      </c>
      <c r="I20" s="35" t="s">
        <v>1070</v>
      </c>
      <c r="J20" s="35" t="s">
        <v>1021</v>
      </c>
      <c r="K20" s="35">
        <v>5819</v>
      </c>
      <c r="L20" s="35" t="s">
        <v>1124</v>
      </c>
      <c r="M20" s="35" t="s">
        <v>1125</v>
      </c>
      <c r="N20" s="43" t="s">
        <v>1126</v>
      </c>
      <c r="O20" s="31"/>
      <c r="P20" s="31" t="s">
        <v>977</v>
      </c>
      <c r="Q20" s="47" t="s">
        <v>974</v>
      </c>
    </row>
    <row r="21" spans="2:17" ht="18.75" x14ac:dyDescent="0.2">
      <c r="B21" s="35">
        <v>9528</v>
      </c>
      <c r="C21" s="35" t="s">
        <v>176</v>
      </c>
      <c r="D21" s="35" t="s">
        <v>842</v>
      </c>
      <c r="E21" s="35" t="s">
        <v>1027</v>
      </c>
      <c r="F21" s="35" t="s">
        <v>1127</v>
      </c>
      <c r="G21" s="35"/>
      <c r="H21" s="35" t="s">
        <v>1069</v>
      </c>
      <c r="I21" s="35" t="s">
        <v>1070</v>
      </c>
      <c r="J21" s="35" t="s">
        <v>1021</v>
      </c>
      <c r="K21" s="35">
        <v>5819</v>
      </c>
      <c r="L21" s="35" t="s">
        <v>1124</v>
      </c>
      <c r="M21" s="35" t="s">
        <v>1125</v>
      </c>
      <c r="N21" s="43" t="s">
        <v>1128</v>
      </c>
      <c r="O21" s="31"/>
      <c r="P21" s="31" t="s">
        <v>977</v>
      </c>
      <c r="Q21" s="47" t="s">
        <v>974</v>
      </c>
    </row>
    <row r="22" spans="2:17" ht="18.75" x14ac:dyDescent="0.2">
      <c r="B22" s="35">
        <v>9529</v>
      </c>
      <c r="C22" s="35" t="s">
        <v>176</v>
      </c>
      <c r="D22" s="35" t="s">
        <v>842</v>
      </c>
      <c r="E22" s="35" t="s">
        <v>1027</v>
      </c>
      <c r="F22" s="35" t="s">
        <v>1129</v>
      </c>
      <c r="G22" s="35"/>
      <c r="H22" s="35" t="s">
        <v>1069</v>
      </c>
      <c r="I22" s="35" t="s">
        <v>1070</v>
      </c>
      <c r="J22" s="35" t="s">
        <v>1130</v>
      </c>
      <c r="K22" s="35">
        <v>5513</v>
      </c>
      <c r="L22" s="35" t="s">
        <v>1131</v>
      </c>
      <c r="M22" s="35" t="s">
        <v>1132</v>
      </c>
      <c r="N22" s="43" t="s">
        <v>1133</v>
      </c>
      <c r="O22" s="31"/>
      <c r="P22" s="31" t="s">
        <v>977</v>
      </c>
      <c r="Q22" s="47" t="s">
        <v>974</v>
      </c>
    </row>
    <row r="23" spans="2:17" ht="18.75" x14ac:dyDescent="0.2">
      <c r="B23" s="35">
        <v>7117</v>
      </c>
      <c r="C23" s="35" t="s">
        <v>176</v>
      </c>
      <c r="D23" s="35" t="s">
        <v>842</v>
      </c>
      <c r="E23" s="35" t="s">
        <v>1027</v>
      </c>
      <c r="F23" s="35" t="s">
        <v>1134</v>
      </c>
      <c r="G23" s="35"/>
      <c r="H23" s="35" t="s">
        <v>1069</v>
      </c>
      <c r="I23" s="35" t="s">
        <v>1070</v>
      </c>
      <c r="J23" s="35" t="s">
        <v>1135</v>
      </c>
      <c r="K23" s="35">
        <v>5510</v>
      </c>
      <c r="L23" s="35" t="s">
        <v>1136</v>
      </c>
      <c r="M23" s="35" t="s">
        <v>1137</v>
      </c>
      <c r="N23" s="43" t="s">
        <v>1138</v>
      </c>
      <c r="O23" s="31"/>
      <c r="P23" s="31" t="s">
        <v>977</v>
      </c>
      <c r="Q23" s="47" t="s">
        <v>974</v>
      </c>
    </row>
    <row r="24" spans="2:17" ht="18.75" x14ac:dyDescent="0.2">
      <c r="B24" s="35">
        <v>9532</v>
      </c>
      <c r="C24" s="35" t="s">
        <v>176</v>
      </c>
      <c r="D24" s="35" t="s">
        <v>842</v>
      </c>
      <c r="E24" s="35" t="s">
        <v>1027</v>
      </c>
      <c r="F24" s="35" t="s">
        <v>1139</v>
      </c>
      <c r="G24" s="35"/>
      <c r="H24" s="35" t="s">
        <v>1069</v>
      </c>
      <c r="I24" s="35" t="s">
        <v>1070</v>
      </c>
      <c r="J24" s="35" t="s">
        <v>1140</v>
      </c>
      <c r="K24" s="35">
        <v>8124</v>
      </c>
      <c r="L24" s="35">
        <v>4.49</v>
      </c>
      <c r="M24" s="35" t="s">
        <v>1141</v>
      </c>
      <c r="N24" s="43" t="s">
        <v>1142</v>
      </c>
      <c r="O24" s="31"/>
      <c r="P24" s="31" t="s">
        <v>977</v>
      </c>
      <c r="Q24" s="47" t="s">
        <v>974</v>
      </c>
    </row>
    <row r="25" spans="2:17" ht="18.75" x14ac:dyDescent="0.2">
      <c r="B25" s="35">
        <v>9531</v>
      </c>
      <c r="C25" s="35" t="s">
        <v>176</v>
      </c>
      <c r="D25" s="35" t="s">
        <v>842</v>
      </c>
      <c r="E25" s="35" t="s">
        <v>1027</v>
      </c>
      <c r="F25" s="35" t="s">
        <v>1143</v>
      </c>
      <c r="G25" s="35"/>
      <c r="H25" s="35" t="s">
        <v>1069</v>
      </c>
      <c r="I25" s="35" t="s">
        <v>1070</v>
      </c>
      <c r="J25" s="35" t="s">
        <v>1140</v>
      </c>
      <c r="K25" s="35">
        <v>8124</v>
      </c>
      <c r="L25" s="35">
        <v>3.49</v>
      </c>
      <c r="M25" s="35" t="s">
        <v>1144</v>
      </c>
      <c r="N25" s="43" t="s">
        <v>1145</v>
      </c>
      <c r="O25" s="31"/>
      <c r="P25" s="31" t="s">
        <v>977</v>
      </c>
      <c r="Q25" s="47" t="s">
        <v>974</v>
      </c>
    </row>
    <row r="26" spans="2:17" ht="18.75" x14ac:dyDescent="0.2">
      <c r="B26" s="35">
        <v>9530</v>
      </c>
      <c r="C26" s="35" t="s">
        <v>176</v>
      </c>
      <c r="D26" s="35" t="s">
        <v>842</v>
      </c>
      <c r="E26" s="35" t="s">
        <v>1027</v>
      </c>
      <c r="F26" s="35" t="s">
        <v>1146</v>
      </c>
      <c r="G26" s="35"/>
      <c r="H26" s="35" t="s">
        <v>1069</v>
      </c>
      <c r="I26" s="35" t="s">
        <v>1070</v>
      </c>
      <c r="J26" s="35" t="s">
        <v>1140</v>
      </c>
      <c r="K26" s="35">
        <v>8124</v>
      </c>
      <c r="L26" s="35">
        <v>2.4900000000000002</v>
      </c>
      <c r="M26" s="35" t="s">
        <v>1147</v>
      </c>
      <c r="N26" s="43" t="s">
        <v>1148</v>
      </c>
      <c r="O26" s="31"/>
      <c r="P26" s="31" t="s">
        <v>977</v>
      </c>
      <c r="Q26" s="47" t="s">
        <v>974</v>
      </c>
    </row>
    <row r="27" spans="2:17" ht="18.75" x14ac:dyDescent="0.2">
      <c r="B27" s="35">
        <v>6401</v>
      </c>
      <c r="C27" s="35" t="s">
        <v>176</v>
      </c>
      <c r="D27" s="35" t="s">
        <v>842</v>
      </c>
      <c r="E27" s="35" t="s">
        <v>1093</v>
      </c>
      <c r="F27" s="35">
        <v>25274760108</v>
      </c>
      <c r="G27" s="35"/>
      <c r="H27" s="35" t="s">
        <v>1069</v>
      </c>
      <c r="I27" s="35" t="s">
        <v>1070</v>
      </c>
      <c r="J27" s="35" t="s">
        <v>1140</v>
      </c>
      <c r="K27" s="35">
        <v>8124</v>
      </c>
      <c r="L27" s="35">
        <v>1.28</v>
      </c>
      <c r="M27" s="35" t="s">
        <v>1149</v>
      </c>
      <c r="N27" s="43" t="s">
        <v>1150</v>
      </c>
      <c r="O27" s="31"/>
      <c r="P27" s="31" t="s">
        <v>977</v>
      </c>
      <c r="Q27" s="47" t="s">
        <v>974</v>
      </c>
    </row>
    <row r="28" spans="2:17" ht="18.75" x14ac:dyDescent="0.2">
      <c r="B28" s="35">
        <v>9535</v>
      </c>
      <c r="C28" s="35" t="s">
        <v>176</v>
      </c>
      <c r="D28" s="35" t="s">
        <v>842</v>
      </c>
      <c r="E28" s="35" t="s">
        <v>1027</v>
      </c>
      <c r="F28" s="35" t="s">
        <v>1151</v>
      </c>
      <c r="G28" s="35"/>
      <c r="H28" s="35" t="s">
        <v>1069</v>
      </c>
      <c r="I28" s="35" t="s">
        <v>1152</v>
      </c>
      <c r="J28" s="35" t="s">
        <v>1152</v>
      </c>
      <c r="K28" s="35">
        <v>8014</v>
      </c>
      <c r="L28" s="35" t="s">
        <v>1153</v>
      </c>
      <c r="M28" s="35" t="s">
        <v>1154</v>
      </c>
      <c r="N28" s="43" t="s">
        <v>1155</v>
      </c>
      <c r="O28" s="31"/>
      <c r="P28" s="31" t="s">
        <v>977</v>
      </c>
      <c r="Q28" s="47" t="s">
        <v>974</v>
      </c>
    </row>
    <row r="29" spans="2:17" ht="18.75" x14ac:dyDescent="0.2">
      <c r="B29" s="35">
        <v>9534</v>
      </c>
      <c r="C29" s="35" t="s">
        <v>176</v>
      </c>
      <c r="D29" s="35" t="s">
        <v>842</v>
      </c>
      <c r="E29" s="35" t="s">
        <v>1027</v>
      </c>
      <c r="F29" s="35" t="s">
        <v>1156</v>
      </c>
      <c r="G29" s="35"/>
      <c r="H29" s="35" t="s">
        <v>1069</v>
      </c>
      <c r="I29" s="35" t="s">
        <v>1152</v>
      </c>
      <c r="J29" s="35" t="s">
        <v>1152</v>
      </c>
      <c r="K29" s="35">
        <v>8014</v>
      </c>
      <c r="L29" s="35" t="s">
        <v>1157</v>
      </c>
      <c r="M29" s="35" t="s">
        <v>1158</v>
      </c>
      <c r="N29" s="43" t="s">
        <v>1155</v>
      </c>
      <c r="O29" s="31"/>
      <c r="P29" s="31" t="s">
        <v>977</v>
      </c>
      <c r="Q29" s="47" t="s">
        <v>974</v>
      </c>
    </row>
    <row r="30" spans="2:17" ht="19.5" thickBot="1" x14ac:dyDescent="0.2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80" t="s">
        <v>842</v>
      </c>
      <c r="E31" s="77">
        <f>COUNTIFS(D$6:D$29,D31)</f>
        <v>17</v>
      </c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9.5" thickBot="1" x14ac:dyDescent="0.25">
      <c r="B32" s="35"/>
      <c r="C32" s="35"/>
      <c r="D32" s="82" t="s">
        <v>516</v>
      </c>
      <c r="E32" s="79">
        <f>COUNTIFS(D$6:D$29,D32)</f>
        <v>7</v>
      </c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Liste!$C$3:$C$5</xm:f>
          </x14:formula1>
          <xm:sqref>Q30:Q150</xm:sqref>
        </x14:dataValidation>
        <x14:dataValidation type="list" allowBlank="1" showInputMessage="1" showErrorMessage="1">
          <x14:formula1>
            <xm:f>Liste!$D$3:$D$5</xm:f>
          </x14:formula1>
          <xm:sqref>P30:P150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'[Inventaire EQPT Annonay.xlsx]Listes déroulantes'!#REF!</xm:f>
          </x14:formula1>
          <xm:sqref>C6:C29</xm:sqref>
        </x14:dataValidation>
        <x14:dataValidation type="list" allowBlank="1" showInputMessage="1" showErrorMessage="1">
          <x14:formula1>
            <xm:f>'[Inventaire EQPT Annonay.xlsx]Liste'!#REF!</xm:f>
          </x14:formula1>
          <xm:sqref>P6:Q29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>
      <selection activeCell="B5" sqref="B5"/>
    </sheetView>
  </sheetViews>
  <sheetFormatPr baseColWidth="10" defaultRowHeight="12.75" x14ac:dyDescent="0.2"/>
  <sheetData>
    <row r="2" spans="2:5" x14ac:dyDescent="0.2">
      <c r="B2" s="34" t="s">
        <v>972</v>
      </c>
      <c r="C2" s="36" t="s">
        <v>975</v>
      </c>
      <c r="D2" s="36" t="s">
        <v>976</v>
      </c>
      <c r="E2" s="36" t="s">
        <v>978</v>
      </c>
    </row>
    <row r="3" spans="2:5" x14ac:dyDescent="0.2">
      <c r="B3" s="37" t="s">
        <v>973</v>
      </c>
      <c r="C3" s="38" t="s">
        <v>973</v>
      </c>
      <c r="D3" s="38" t="s">
        <v>977</v>
      </c>
      <c r="E3" s="38" t="s">
        <v>163</v>
      </c>
    </row>
    <row r="4" spans="2:5" x14ac:dyDescent="0.2">
      <c r="B4" s="39" t="s">
        <v>974</v>
      </c>
      <c r="C4" s="39" t="s">
        <v>974</v>
      </c>
      <c r="D4" s="39"/>
      <c r="E4" s="37"/>
    </row>
    <row r="5" spans="2:5" x14ac:dyDescent="0.2">
      <c r="B5" s="37"/>
      <c r="C5" s="39" t="s">
        <v>158</v>
      </c>
      <c r="D5" s="37"/>
      <c r="E5" s="39"/>
    </row>
  </sheetData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B4" zoomScale="70" zoomScaleNormal="70" workbookViewId="0">
      <selection activeCell="B16" sqref="B16:AL116"/>
    </sheetView>
  </sheetViews>
  <sheetFormatPr baseColWidth="10" defaultRowHeight="15" x14ac:dyDescent="0.2"/>
  <cols>
    <col min="1" max="1" width="11.42578125" style="3"/>
    <col min="2" max="2" width="41.140625" style="3" bestFit="1" customWidth="1"/>
    <col min="3" max="3" width="11.42578125" style="3"/>
    <col min="4" max="4" width="46.140625" style="3" bestFit="1" customWidth="1"/>
    <col min="5" max="5" width="12.28515625" style="3" bestFit="1" customWidth="1"/>
    <col min="6" max="6" width="17.85546875" style="3" bestFit="1" customWidth="1"/>
    <col min="7" max="7" width="25.85546875" style="3" bestFit="1" customWidth="1"/>
    <col min="8" max="8" width="7.5703125" style="3" bestFit="1" customWidth="1"/>
    <col min="9" max="9" width="17.140625" style="3" bestFit="1" customWidth="1"/>
    <col min="10" max="10" width="16.7109375" style="3" bestFit="1" customWidth="1"/>
    <col min="11" max="11" width="17" style="3" bestFit="1" customWidth="1"/>
    <col min="12" max="12" width="17" style="3" customWidth="1"/>
    <col min="13" max="13" width="26.7109375" style="3" bestFit="1" customWidth="1"/>
    <col min="14" max="14" width="11.7109375" style="3" customWidth="1"/>
    <col min="15" max="16" width="11.42578125" style="3"/>
    <col min="17" max="17" width="13.85546875" style="3" customWidth="1"/>
    <col min="18" max="18" width="13" style="3" customWidth="1"/>
    <col min="19" max="19" width="11.42578125" style="3"/>
    <col min="20" max="20" width="17.42578125" style="3" customWidth="1"/>
    <col min="21" max="16384" width="11.42578125" style="3"/>
  </cols>
  <sheetData>
    <row r="1" spans="1:20" x14ac:dyDescent="0.2">
      <c r="A1" s="2" t="s">
        <v>2</v>
      </c>
      <c r="B1" s="2"/>
      <c r="C1" s="2"/>
      <c r="D1" s="2"/>
    </row>
    <row r="3" spans="1:20" s="18" customFormat="1" ht="90" x14ac:dyDescent="0.2">
      <c r="A3" s="18" t="s">
        <v>3</v>
      </c>
      <c r="B3" s="18" t="s">
        <v>4</v>
      </c>
      <c r="C3" s="18" t="s">
        <v>5</v>
      </c>
      <c r="D3" s="18" t="s">
        <v>6</v>
      </c>
      <c r="E3" s="18" t="s">
        <v>7</v>
      </c>
      <c r="F3" s="18" t="s">
        <v>8</v>
      </c>
      <c r="G3" s="18" t="s">
        <v>9</v>
      </c>
      <c r="H3" s="18" t="s">
        <v>10</v>
      </c>
      <c r="I3" s="18" t="s">
        <v>11</v>
      </c>
      <c r="J3" s="18" t="s">
        <v>12</v>
      </c>
      <c r="K3" s="18" t="s">
        <v>13</v>
      </c>
      <c r="L3" s="18" t="s">
        <v>82</v>
      </c>
      <c r="M3" s="18" t="s">
        <v>14</v>
      </c>
      <c r="N3" s="18" t="s">
        <v>85</v>
      </c>
      <c r="O3" s="18" t="s">
        <v>88</v>
      </c>
      <c r="P3" s="18" t="s">
        <v>154</v>
      </c>
      <c r="Q3" s="18" t="s">
        <v>151</v>
      </c>
      <c r="R3" s="18" t="s">
        <v>152</v>
      </c>
      <c r="S3" s="18" t="s">
        <v>153</v>
      </c>
      <c r="T3" s="18" t="s">
        <v>145</v>
      </c>
    </row>
    <row r="4" spans="1:20" ht="60" x14ac:dyDescent="0.2">
      <c r="A4" s="5">
        <v>1</v>
      </c>
      <c r="B4" s="4" t="s">
        <v>15</v>
      </c>
      <c r="C4" s="5">
        <v>1</v>
      </c>
      <c r="D4" s="4" t="s">
        <v>16</v>
      </c>
      <c r="E4" s="3" t="s">
        <v>17</v>
      </c>
      <c r="F4" s="7" t="s">
        <v>101</v>
      </c>
      <c r="G4" s="3" t="s">
        <v>19</v>
      </c>
      <c r="H4" s="3" t="s">
        <v>20</v>
      </c>
      <c r="I4" s="3" t="s">
        <v>21</v>
      </c>
      <c r="J4" s="3" t="s">
        <v>22</v>
      </c>
      <c r="K4" s="3" t="s">
        <v>23</v>
      </c>
      <c r="L4" s="3" t="s">
        <v>23</v>
      </c>
      <c r="M4" s="3" t="s">
        <v>23</v>
      </c>
      <c r="N4" s="3" t="s">
        <v>87</v>
      </c>
      <c r="O4" s="3" t="s">
        <v>91</v>
      </c>
      <c r="P4" s="19" t="s">
        <v>159</v>
      </c>
      <c r="Q4" s="19" t="s">
        <v>23</v>
      </c>
      <c r="R4" s="20" t="s">
        <v>147</v>
      </c>
      <c r="S4" s="19" t="s">
        <v>155</v>
      </c>
      <c r="T4" s="19" t="s">
        <v>23</v>
      </c>
    </row>
    <row r="5" spans="1:20" ht="30" x14ac:dyDescent="0.2">
      <c r="A5" s="5">
        <v>2</v>
      </c>
      <c r="B5" s="4" t="s">
        <v>24</v>
      </c>
      <c r="C5" s="5">
        <v>2</v>
      </c>
      <c r="D5" s="17" t="s">
        <v>25</v>
      </c>
      <c r="E5" s="3" t="s">
        <v>26</v>
      </c>
      <c r="F5" s="3" t="s">
        <v>18</v>
      </c>
      <c r="G5" s="6" t="s">
        <v>98</v>
      </c>
      <c r="H5" s="3" t="s">
        <v>29</v>
      </c>
      <c r="I5" s="3" t="s">
        <v>30</v>
      </c>
      <c r="J5" s="3" t="s">
        <v>31</v>
      </c>
      <c r="K5" s="3" t="s">
        <v>32</v>
      </c>
      <c r="L5" s="3" t="s">
        <v>32</v>
      </c>
      <c r="M5" s="3" t="s">
        <v>32</v>
      </c>
      <c r="N5" s="3" t="s">
        <v>86</v>
      </c>
      <c r="O5" s="3" t="s">
        <v>90</v>
      </c>
      <c r="P5" s="19" t="s">
        <v>160</v>
      </c>
      <c r="Q5" s="19" t="s">
        <v>32</v>
      </c>
      <c r="R5" s="20" t="s">
        <v>148</v>
      </c>
      <c r="S5" s="19" t="s">
        <v>156</v>
      </c>
      <c r="T5" s="19" t="s">
        <v>32</v>
      </c>
    </row>
    <row r="6" spans="1:20" x14ac:dyDescent="0.2">
      <c r="A6" s="5">
        <v>3</v>
      </c>
      <c r="B6" s="3" t="s">
        <v>33</v>
      </c>
      <c r="C6" s="5">
        <v>3</v>
      </c>
      <c r="D6" s="21" t="s">
        <v>34</v>
      </c>
      <c r="E6" s="3" t="s">
        <v>35</v>
      </c>
      <c r="F6" s="3" t="s">
        <v>27</v>
      </c>
      <c r="G6" s="3" t="s">
        <v>28</v>
      </c>
      <c r="I6" s="3" t="s">
        <v>83</v>
      </c>
      <c r="J6" s="3" t="s">
        <v>38</v>
      </c>
      <c r="O6" s="3" t="s">
        <v>89</v>
      </c>
      <c r="P6" s="19" t="s">
        <v>161</v>
      </c>
      <c r="R6" s="20" t="s">
        <v>149</v>
      </c>
      <c r="S6" s="19" t="s">
        <v>157</v>
      </c>
      <c r="T6" s="19" t="s">
        <v>158</v>
      </c>
    </row>
    <row r="7" spans="1:20" x14ac:dyDescent="0.2">
      <c r="A7" s="5">
        <v>4</v>
      </c>
      <c r="B7" s="3" t="s">
        <v>39</v>
      </c>
      <c r="E7" s="3" t="s">
        <v>40</v>
      </c>
      <c r="F7" s="3" t="s">
        <v>36</v>
      </c>
      <c r="G7" s="3" t="s">
        <v>37</v>
      </c>
      <c r="J7" s="3" t="s">
        <v>43</v>
      </c>
      <c r="P7" s="19" t="s">
        <v>162</v>
      </c>
      <c r="R7" s="20" t="s">
        <v>150</v>
      </c>
    </row>
    <row r="8" spans="1:20" x14ac:dyDescent="0.2">
      <c r="E8" s="3" t="s">
        <v>44</v>
      </c>
      <c r="F8" s="3" t="s">
        <v>41</v>
      </c>
      <c r="G8" s="3" t="s">
        <v>42</v>
      </c>
      <c r="J8" s="3" t="s">
        <v>47</v>
      </c>
      <c r="P8" s="19" t="s">
        <v>163</v>
      </c>
    </row>
    <row r="9" spans="1:20" x14ac:dyDescent="0.2">
      <c r="E9" s="3" t="s">
        <v>48</v>
      </c>
      <c r="F9" s="3" t="s">
        <v>45</v>
      </c>
      <c r="G9" s="3" t="s">
        <v>46</v>
      </c>
      <c r="J9" s="3" t="s">
        <v>51</v>
      </c>
    </row>
    <row r="10" spans="1:20" x14ac:dyDescent="0.2">
      <c r="F10" s="3" t="s">
        <v>96</v>
      </c>
      <c r="G10" s="3" t="s">
        <v>50</v>
      </c>
      <c r="J10" s="3" t="s">
        <v>54</v>
      </c>
    </row>
    <row r="11" spans="1:20" x14ac:dyDescent="0.2">
      <c r="F11" s="3" t="s">
        <v>93</v>
      </c>
      <c r="G11" s="3" t="s">
        <v>53</v>
      </c>
      <c r="J11" s="3" t="s">
        <v>57</v>
      </c>
    </row>
    <row r="12" spans="1:20" x14ac:dyDescent="0.2">
      <c r="F12" s="3" t="s">
        <v>49</v>
      </c>
      <c r="G12" s="3" t="s">
        <v>56</v>
      </c>
      <c r="J12" s="3" t="s">
        <v>59</v>
      </c>
    </row>
    <row r="13" spans="1:20" x14ac:dyDescent="0.2">
      <c r="F13" s="3" t="s">
        <v>52</v>
      </c>
      <c r="G13" s="3" t="s">
        <v>58</v>
      </c>
      <c r="J13" s="3" t="s">
        <v>61</v>
      </c>
    </row>
    <row r="14" spans="1:20" x14ac:dyDescent="0.2">
      <c r="F14" s="7" t="s">
        <v>100</v>
      </c>
      <c r="G14" s="3" t="s">
        <v>60</v>
      </c>
      <c r="J14" s="3" t="s">
        <v>62</v>
      </c>
    </row>
    <row r="15" spans="1:20" x14ac:dyDescent="0.2">
      <c r="F15" s="7" t="s">
        <v>99</v>
      </c>
      <c r="G15" s="3" t="s">
        <v>95</v>
      </c>
      <c r="J15" s="3" t="s">
        <v>64</v>
      </c>
    </row>
    <row r="16" spans="1:20" x14ac:dyDescent="0.2">
      <c r="F16" s="3" t="s">
        <v>92</v>
      </c>
      <c r="G16" s="6" t="s">
        <v>97</v>
      </c>
      <c r="J16" s="3" t="s">
        <v>66</v>
      </c>
    </row>
    <row r="17" spans="6:10" x14ac:dyDescent="0.2">
      <c r="F17" s="3" t="s">
        <v>55</v>
      </c>
      <c r="G17" s="3" t="s">
        <v>63</v>
      </c>
      <c r="J17" s="3" t="s">
        <v>67</v>
      </c>
    </row>
    <row r="18" spans="6:10" x14ac:dyDescent="0.2">
      <c r="F18" s="3" t="s">
        <v>94</v>
      </c>
      <c r="G18" s="3" t="s">
        <v>65</v>
      </c>
      <c r="J18" s="3" t="s">
        <v>68</v>
      </c>
    </row>
    <row r="19" spans="6:10" x14ac:dyDescent="0.2">
      <c r="J19" s="3" t="s">
        <v>69</v>
      </c>
    </row>
    <row r="20" spans="6:10" x14ac:dyDescent="0.2">
      <c r="J20" s="3" t="s">
        <v>70</v>
      </c>
    </row>
    <row r="21" spans="6:10" x14ac:dyDescent="0.2">
      <c r="J21" s="3" t="s">
        <v>71</v>
      </c>
    </row>
    <row r="22" spans="6:10" x14ac:dyDescent="0.2">
      <c r="J22" s="3" t="s">
        <v>72</v>
      </c>
    </row>
    <row r="23" spans="6:10" x14ac:dyDescent="0.2">
      <c r="J23" s="3" t="s">
        <v>73</v>
      </c>
    </row>
    <row r="24" spans="6:10" x14ac:dyDescent="0.2">
      <c r="J24" s="22" t="s">
        <v>164</v>
      </c>
    </row>
    <row r="25" spans="6:10" x14ac:dyDescent="0.2">
      <c r="J25" s="3" t="s">
        <v>74</v>
      </c>
    </row>
  </sheetData>
  <sortState ref="F4:F18">
    <sortCondition ref="F1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48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28" style="9" bestFit="1" customWidth="1"/>
    <col min="11" max="11" width="7.5703125" style="9" bestFit="1" customWidth="1"/>
    <col min="12" max="12" width="20.425781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2</v>
      </c>
      <c r="D3" s="93" t="s">
        <v>129</v>
      </c>
      <c r="E3" s="93"/>
      <c r="F3" s="41" t="s">
        <v>75</v>
      </c>
      <c r="G3" s="94" t="s">
        <v>117</v>
      </c>
      <c r="H3" s="94"/>
      <c r="I3" s="95" t="s">
        <v>125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67"/>
      <c r="P4" s="65"/>
      <c r="Q4" s="65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66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>
        <v>1578</v>
      </c>
      <c r="C6" s="35" t="s">
        <v>176</v>
      </c>
      <c r="D6" s="35" t="s">
        <v>842</v>
      </c>
      <c r="E6" s="35" t="s">
        <v>1345</v>
      </c>
      <c r="F6" s="35" t="s">
        <v>1386</v>
      </c>
      <c r="G6" s="35"/>
      <c r="H6" s="35" t="s">
        <v>1387</v>
      </c>
      <c r="I6" s="35" t="s">
        <v>1388</v>
      </c>
      <c r="J6" s="35" t="s">
        <v>1389</v>
      </c>
      <c r="K6" s="35"/>
      <c r="L6" s="35" t="s">
        <v>45</v>
      </c>
      <c r="M6" s="35" t="s">
        <v>1390</v>
      </c>
      <c r="N6" s="43"/>
      <c r="O6" s="31" t="s">
        <v>163</v>
      </c>
      <c r="P6" s="68" t="s">
        <v>977</v>
      </c>
      <c r="Q6" s="47" t="s">
        <v>158</v>
      </c>
    </row>
    <row r="7" spans="1:17" s="15" customFormat="1" ht="18.75" x14ac:dyDescent="0.2">
      <c r="A7" s="29"/>
      <c r="B7" s="35">
        <v>1579</v>
      </c>
      <c r="C7" s="35" t="s">
        <v>176</v>
      </c>
      <c r="D7" s="35" t="s">
        <v>842</v>
      </c>
      <c r="E7" s="35" t="s">
        <v>1345</v>
      </c>
      <c r="F7" s="35" t="s">
        <v>1391</v>
      </c>
      <c r="G7" s="35"/>
      <c r="H7" s="35" t="s">
        <v>1387</v>
      </c>
      <c r="I7" s="35" t="s">
        <v>1388</v>
      </c>
      <c r="J7" s="35" t="s">
        <v>1392</v>
      </c>
      <c r="K7" s="35"/>
      <c r="L7" s="35" t="s">
        <v>45</v>
      </c>
      <c r="M7" s="35" t="s">
        <v>1393</v>
      </c>
      <c r="N7" s="43"/>
      <c r="O7" s="31" t="s">
        <v>163</v>
      </c>
      <c r="P7" s="68" t="s">
        <v>977</v>
      </c>
      <c r="Q7" s="71" t="s">
        <v>158</v>
      </c>
    </row>
    <row r="8" spans="1:17" s="15" customFormat="1" ht="18.75" x14ac:dyDescent="0.2">
      <c r="A8" s="29"/>
      <c r="B8" s="35">
        <v>1580</v>
      </c>
      <c r="C8" s="35" t="s">
        <v>176</v>
      </c>
      <c r="D8" s="35" t="s">
        <v>842</v>
      </c>
      <c r="E8" s="35" t="s">
        <v>1345</v>
      </c>
      <c r="F8" s="35" t="s">
        <v>1394</v>
      </c>
      <c r="G8" s="35"/>
      <c r="H8" s="35" t="s">
        <v>1387</v>
      </c>
      <c r="I8" s="35" t="s">
        <v>1388</v>
      </c>
      <c r="J8" s="35" t="s">
        <v>1395</v>
      </c>
      <c r="K8" s="35"/>
      <c r="L8" s="35" t="s">
        <v>45</v>
      </c>
      <c r="M8" s="35" t="s">
        <v>1396</v>
      </c>
      <c r="N8" s="43"/>
      <c r="O8" s="31" t="s">
        <v>163</v>
      </c>
      <c r="P8" s="68" t="s">
        <v>977</v>
      </c>
      <c r="Q8" s="71" t="s">
        <v>158</v>
      </c>
    </row>
    <row r="9" spans="1:17" s="15" customFormat="1" ht="18.75" x14ac:dyDescent="0.2">
      <c r="A9" s="29"/>
      <c r="B9" s="35">
        <v>1581</v>
      </c>
      <c r="C9" s="35" t="s">
        <v>176</v>
      </c>
      <c r="D9" s="35" t="s">
        <v>842</v>
      </c>
      <c r="E9" s="35" t="s">
        <v>1345</v>
      </c>
      <c r="F9" s="35" t="s">
        <v>1397</v>
      </c>
      <c r="G9" s="35"/>
      <c r="H9" s="35" t="s">
        <v>1387</v>
      </c>
      <c r="I9" s="35" t="s">
        <v>1388</v>
      </c>
      <c r="J9" s="35" t="s">
        <v>1398</v>
      </c>
      <c r="K9" s="35"/>
      <c r="L9" s="35" t="s">
        <v>45</v>
      </c>
      <c r="M9" s="35" t="s">
        <v>1399</v>
      </c>
      <c r="N9" s="43"/>
      <c r="O9" s="31" t="s">
        <v>163</v>
      </c>
      <c r="P9" s="68" t="s">
        <v>977</v>
      </c>
      <c r="Q9" s="71" t="s">
        <v>158</v>
      </c>
    </row>
    <row r="10" spans="1:17" s="15" customFormat="1" ht="18.75" x14ac:dyDescent="0.2">
      <c r="A10" s="29"/>
      <c r="B10" s="35">
        <v>1641</v>
      </c>
      <c r="C10" s="35" t="s">
        <v>176</v>
      </c>
      <c r="D10" s="35" t="s">
        <v>842</v>
      </c>
      <c r="E10" s="35" t="s">
        <v>1345</v>
      </c>
      <c r="F10" s="35" t="s">
        <v>1400</v>
      </c>
      <c r="G10" s="35"/>
      <c r="H10" s="35" t="s">
        <v>1387</v>
      </c>
      <c r="I10" s="35" t="s">
        <v>1388</v>
      </c>
      <c r="J10" s="35" t="s">
        <v>1401</v>
      </c>
      <c r="K10" s="35"/>
      <c r="L10" s="35" t="s">
        <v>93</v>
      </c>
      <c r="M10" s="35" t="s">
        <v>1402</v>
      </c>
      <c r="N10" s="43"/>
      <c r="O10" s="31" t="s">
        <v>163</v>
      </c>
      <c r="P10" s="68" t="s">
        <v>977</v>
      </c>
      <c r="Q10" s="71" t="s">
        <v>158</v>
      </c>
    </row>
    <row r="11" spans="1:17" s="15" customFormat="1" ht="18.75" x14ac:dyDescent="0.2">
      <c r="A11" s="29"/>
      <c r="B11" s="35">
        <v>2121</v>
      </c>
      <c r="C11" s="35" t="s">
        <v>176</v>
      </c>
      <c r="D11" s="35" t="s">
        <v>842</v>
      </c>
      <c r="E11" s="35" t="s">
        <v>1345</v>
      </c>
      <c r="F11" s="35" t="s">
        <v>1403</v>
      </c>
      <c r="G11" s="35"/>
      <c r="H11" s="35" t="s">
        <v>1387</v>
      </c>
      <c r="I11" s="35" t="s">
        <v>1388</v>
      </c>
      <c r="J11" s="35" t="s">
        <v>1404</v>
      </c>
      <c r="K11" s="35"/>
      <c r="L11" s="35" t="s">
        <v>45</v>
      </c>
      <c r="M11" s="35" t="s">
        <v>1405</v>
      </c>
      <c r="N11" s="43"/>
      <c r="O11" s="31" t="s">
        <v>163</v>
      </c>
      <c r="P11" s="68" t="s">
        <v>977</v>
      </c>
      <c r="Q11" s="71" t="s">
        <v>158</v>
      </c>
    </row>
    <row r="12" spans="1:17" s="15" customFormat="1" ht="18.75" x14ac:dyDescent="0.2">
      <c r="A12" s="29"/>
      <c r="B12" s="35">
        <v>2122</v>
      </c>
      <c r="C12" s="35" t="s">
        <v>176</v>
      </c>
      <c r="D12" s="35" t="s">
        <v>842</v>
      </c>
      <c r="E12" s="35" t="s">
        <v>1345</v>
      </c>
      <c r="F12" s="35" t="s">
        <v>1406</v>
      </c>
      <c r="G12" s="35"/>
      <c r="H12" s="35" t="s">
        <v>1387</v>
      </c>
      <c r="I12" s="35" t="s">
        <v>1388</v>
      </c>
      <c r="J12" s="35" t="s">
        <v>1095</v>
      </c>
      <c r="K12" s="35"/>
      <c r="L12" s="35" t="s">
        <v>45</v>
      </c>
      <c r="M12" s="35" t="s">
        <v>1407</v>
      </c>
      <c r="N12" s="43"/>
      <c r="O12" s="31" t="s">
        <v>163</v>
      </c>
      <c r="P12" s="68" t="s">
        <v>977</v>
      </c>
      <c r="Q12" s="71" t="s">
        <v>158</v>
      </c>
    </row>
    <row r="13" spans="1:17" s="15" customFormat="1" ht="18.75" x14ac:dyDescent="0.2">
      <c r="A13" s="29"/>
      <c r="B13" s="35">
        <v>2158</v>
      </c>
      <c r="C13" s="35" t="s">
        <v>176</v>
      </c>
      <c r="D13" s="35" t="s">
        <v>842</v>
      </c>
      <c r="E13" s="35" t="s">
        <v>1345</v>
      </c>
      <c r="F13" s="35" t="s">
        <v>1408</v>
      </c>
      <c r="G13" s="35"/>
      <c r="H13" s="35" t="s">
        <v>1387</v>
      </c>
      <c r="I13" s="35" t="s">
        <v>1388</v>
      </c>
      <c r="J13" s="35" t="s">
        <v>1409</v>
      </c>
      <c r="K13" s="35"/>
      <c r="L13" s="35" t="s">
        <v>45</v>
      </c>
      <c r="M13" s="35" t="s">
        <v>1410</v>
      </c>
      <c r="N13" s="43"/>
      <c r="O13" s="31" t="s">
        <v>163</v>
      </c>
      <c r="P13" s="68" t="s">
        <v>977</v>
      </c>
      <c r="Q13" s="71" t="s">
        <v>158</v>
      </c>
    </row>
    <row r="14" spans="1:17" s="15" customFormat="1" ht="18.75" x14ac:dyDescent="0.2">
      <c r="A14" s="29"/>
      <c r="B14" s="35">
        <v>3232</v>
      </c>
      <c r="C14" s="35" t="s">
        <v>176</v>
      </c>
      <c r="D14" s="35" t="s">
        <v>842</v>
      </c>
      <c r="E14" s="35" t="s">
        <v>1345</v>
      </c>
      <c r="F14" s="35" t="s">
        <v>1411</v>
      </c>
      <c r="G14" s="35"/>
      <c r="H14" s="35" t="s">
        <v>1387</v>
      </c>
      <c r="I14" s="35" t="s">
        <v>1388</v>
      </c>
      <c r="J14" s="35" t="s">
        <v>1412</v>
      </c>
      <c r="K14" s="35"/>
      <c r="L14" s="35" t="s">
        <v>45</v>
      </c>
      <c r="M14" s="35" t="s">
        <v>1413</v>
      </c>
      <c r="N14" s="43"/>
      <c r="O14" s="31" t="s">
        <v>163</v>
      </c>
      <c r="P14" s="68" t="s">
        <v>977</v>
      </c>
      <c r="Q14" s="71" t="s">
        <v>158</v>
      </c>
    </row>
    <row r="15" spans="1:17" s="15" customFormat="1" ht="18.75" x14ac:dyDescent="0.2">
      <c r="A15" s="29"/>
      <c r="B15" s="35">
        <v>4777</v>
      </c>
      <c r="C15" s="35" t="s">
        <v>176</v>
      </c>
      <c r="D15" s="35" t="s">
        <v>842</v>
      </c>
      <c r="E15" s="35" t="s">
        <v>1345</v>
      </c>
      <c r="F15" s="35" t="s">
        <v>1414</v>
      </c>
      <c r="G15" s="35"/>
      <c r="H15" s="35" t="s">
        <v>1387</v>
      </c>
      <c r="I15" s="35" t="s">
        <v>1388</v>
      </c>
      <c r="J15" s="35" t="s">
        <v>1415</v>
      </c>
      <c r="K15" s="35"/>
      <c r="L15" s="35" t="s">
        <v>45</v>
      </c>
      <c r="M15" s="35" t="s">
        <v>1416</v>
      </c>
      <c r="N15" s="43"/>
      <c r="O15" s="31" t="s">
        <v>163</v>
      </c>
      <c r="P15" s="68" t="s">
        <v>977</v>
      </c>
      <c r="Q15" s="71" t="s">
        <v>158</v>
      </c>
    </row>
    <row r="16" spans="1:17" ht="18.75" x14ac:dyDescent="0.2">
      <c r="B16" s="35">
        <v>10226</v>
      </c>
      <c r="C16" s="35" t="s">
        <v>176</v>
      </c>
      <c r="D16" s="35" t="s">
        <v>842</v>
      </c>
      <c r="E16" s="35" t="s">
        <v>1345</v>
      </c>
      <c r="F16" s="35" t="s">
        <v>1417</v>
      </c>
      <c r="G16" s="35"/>
      <c r="H16" s="35" t="s">
        <v>1387</v>
      </c>
      <c r="I16" s="35" t="s">
        <v>1388</v>
      </c>
      <c r="J16" s="35" t="s">
        <v>1418</v>
      </c>
      <c r="K16" s="35"/>
      <c r="L16" s="35" t="s">
        <v>45</v>
      </c>
      <c r="M16" s="35" t="s">
        <v>1419</v>
      </c>
      <c r="N16" s="43"/>
      <c r="O16" s="31" t="s">
        <v>163</v>
      </c>
      <c r="P16" s="68" t="s">
        <v>977</v>
      </c>
      <c r="Q16" s="71" t="s">
        <v>158</v>
      </c>
    </row>
    <row r="17" spans="2:17" ht="19.5" thickBot="1" x14ac:dyDescent="0.25">
      <c r="B17" s="35"/>
      <c r="C17" s="35"/>
      <c r="D17" s="75"/>
      <c r="E17" s="7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9.5" thickBot="1" x14ac:dyDescent="0.25">
      <c r="B18" s="35"/>
      <c r="C18" s="35"/>
      <c r="D18" s="83" t="s">
        <v>842</v>
      </c>
      <c r="E18" s="84">
        <f>COUNTIFS(D$6:D$16,D18)</f>
        <v>11</v>
      </c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9.5" thickBot="1" x14ac:dyDescent="0.25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48"/>
      <c r="P148" s="48"/>
      <c r="Q148" s="49"/>
    </row>
  </sheetData>
  <mergeCells count="7">
    <mergeCell ref="B1:Q1"/>
    <mergeCell ref="B4:N4"/>
    <mergeCell ref="B2:N2"/>
    <mergeCell ref="D3:E3"/>
    <mergeCell ref="G3:H3"/>
    <mergeCell ref="I3:L3"/>
    <mergeCell ref="O2:Q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Liste!$B$3:$B$4</xm:f>
          </x14:formula1>
          <xm:sqref>P6:P16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  <x14:dataValidation type="list" allowBlank="1" showInputMessage="1" showErrorMessage="1">
          <x14:formula1>
            <xm:f>Liste!$C$3:$C$5</xm:f>
          </x14:formula1>
          <xm:sqref>Q6:Q148</xm:sqref>
        </x14:dataValidation>
        <x14:dataValidation type="list" allowBlank="1" showInputMessage="1" showErrorMessage="1">
          <x14:formula1>
            <xm:f>Liste!$D$3:$D$5</xm:f>
          </x14:formula1>
          <xm:sqref>P17:P148</xm:sqref>
        </x14:dataValidation>
        <x14:dataValidation type="list" allowBlank="1" showInputMessage="1" showErrorMessage="1">
          <x14:formula1>
            <xm:f>Liste!$E$3:$E$5</xm:f>
          </x14:formula1>
          <xm:sqref>O6:O148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45.8554687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1</v>
      </c>
      <c r="D3" s="93" t="s">
        <v>15</v>
      </c>
      <c r="E3" s="93"/>
      <c r="F3" s="41" t="s">
        <v>75</v>
      </c>
      <c r="G3" s="94" t="s">
        <v>114</v>
      </c>
      <c r="H3" s="94"/>
      <c r="I3" s="95" t="s">
        <v>121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 t="s">
        <v>1008</v>
      </c>
      <c r="C6" s="35"/>
      <c r="D6" s="35" t="s">
        <v>842</v>
      </c>
      <c r="E6" s="35" t="s">
        <v>1009</v>
      </c>
      <c r="F6" s="35" t="s">
        <v>1010</v>
      </c>
      <c r="G6" s="35"/>
      <c r="H6" s="35" t="s">
        <v>1011</v>
      </c>
      <c r="I6" s="35" t="s">
        <v>1012</v>
      </c>
      <c r="J6" s="35" t="s">
        <v>1013</v>
      </c>
      <c r="K6" s="35"/>
      <c r="L6" s="35"/>
      <c r="M6" s="35"/>
      <c r="N6" s="43"/>
      <c r="O6" s="31" t="s">
        <v>163</v>
      </c>
      <c r="P6" s="31" t="s">
        <v>977</v>
      </c>
      <c r="Q6" s="47" t="s">
        <v>158</v>
      </c>
    </row>
    <row r="7" spans="1:17" s="15" customFormat="1" ht="18.75" x14ac:dyDescent="0.2">
      <c r="A7" s="29"/>
      <c r="B7" s="35" t="s">
        <v>1014</v>
      </c>
      <c r="C7" s="35"/>
      <c r="D7" s="35" t="s">
        <v>842</v>
      </c>
      <c r="E7" s="35" t="s">
        <v>1015</v>
      </c>
      <c r="F7" s="35" t="s">
        <v>1016</v>
      </c>
      <c r="G7" s="35"/>
      <c r="H7" s="35" t="s">
        <v>1011</v>
      </c>
      <c r="I7" s="35" t="s">
        <v>1017</v>
      </c>
      <c r="J7" s="35" t="s">
        <v>1018</v>
      </c>
      <c r="K7" s="35"/>
      <c r="L7" s="35"/>
      <c r="M7" s="35"/>
      <c r="N7" s="43"/>
      <c r="O7" s="31" t="s">
        <v>163</v>
      </c>
      <c r="P7" s="31" t="s">
        <v>977</v>
      </c>
      <c r="Q7" s="47" t="s">
        <v>158</v>
      </c>
    </row>
    <row r="8" spans="1:17" s="15" customFormat="1" ht="18.75" x14ac:dyDescent="0.2">
      <c r="A8" s="29"/>
      <c r="B8" s="35" t="s">
        <v>1019</v>
      </c>
      <c r="C8" s="35"/>
      <c r="D8" s="35" t="s">
        <v>842</v>
      </c>
      <c r="E8" s="35" t="s">
        <v>1009</v>
      </c>
      <c r="F8" s="35" t="s">
        <v>1020</v>
      </c>
      <c r="G8" s="35"/>
      <c r="H8" s="35" t="s">
        <v>1011</v>
      </c>
      <c r="I8" s="35" t="s">
        <v>1011</v>
      </c>
      <c r="J8" s="35" t="s">
        <v>1021</v>
      </c>
      <c r="K8" s="35"/>
      <c r="L8" s="35"/>
      <c r="M8" s="35"/>
      <c r="N8" s="43"/>
      <c r="O8" s="31" t="s">
        <v>163</v>
      </c>
      <c r="P8" s="31" t="s">
        <v>977</v>
      </c>
      <c r="Q8" s="47" t="s">
        <v>158</v>
      </c>
    </row>
    <row r="9" spans="1:17" s="15" customFormat="1" ht="18.75" x14ac:dyDescent="0.2">
      <c r="A9" s="29"/>
      <c r="B9" s="35" t="s">
        <v>1022</v>
      </c>
      <c r="C9" s="35"/>
      <c r="D9" s="35" t="s">
        <v>842</v>
      </c>
      <c r="E9" s="35" t="s">
        <v>1023</v>
      </c>
      <c r="F9" s="35" t="s">
        <v>1024</v>
      </c>
      <c r="G9" s="35"/>
      <c r="H9" s="35" t="s">
        <v>1011</v>
      </c>
      <c r="I9" s="35" t="s">
        <v>1011</v>
      </c>
      <c r="J9" s="35" t="s">
        <v>1025</v>
      </c>
      <c r="K9" s="35"/>
      <c r="L9" s="35"/>
      <c r="M9" s="35"/>
      <c r="N9" s="43"/>
      <c r="O9" s="31" t="s">
        <v>163</v>
      </c>
      <c r="P9" s="31" t="s">
        <v>977</v>
      </c>
      <c r="Q9" s="47" t="s">
        <v>158</v>
      </c>
    </row>
    <row r="10" spans="1:17" s="15" customFormat="1" ht="18.75" x14ac:dyDescent="0.2">
      <c r="A10" s="29"/>
      <c r="B10" s="35" t="s">
        <v>1026</v>
      </c>
      <c r="C10" s="35"/>
      <c r="D10" s="35" t="s">
        <v>842</v>
      </c>
      <c r="E10" s="35" t="s">
        <v>1027</v>
      </c>
      <c r="F10" s="35" t="s">
        <v>1028</v>
      </c>
      <c r="G10" s="35"/>
      <c r="H10" s="35" t="s">
        <v>1011</v>
      </c>
      <c r="I10" s="35" t="s">
        <v>1017</v>
      </c>
      <c r="J10" s="35" t="s">
        <v>1029</v>
      </c>
      <c r="K10" s="35"/>
      <c r="L10" s="35"/>
      <c r="M10" s="35"/>
      <c r="N10" s="43"/>
      <c r="O10" s="31" t="s">
        <v>163</v>
      </c>
      <c r="P10" s="31" t="s">
        <v>977</v>
      </c>
      <c r="Q10" s="47" t="s">
        <v>158</v>
      </c>
    </row>
    <row r="11" spans="1:17" s="15" customFormat="1" ht="18.75" x14ac:dyDescent="0.2">
      <c r="A11" s="29"/>
      <c r="B11" s="35" t="s">
        <v>1030</v>
      </c>
      <c r="C11" s="35"/>
      <c r="D11" s="35" t="s">
        <v>842</v>
      </c>
      <c r="E11" s="35" t="s">
        <v>1015</v>
      </c>
      <c r="F11" s="35" t="s">
        <v>1031</v>
      </c>
      <c r="G11" s="35"/>
      <c r="H11" s="35" t="s">
        <v>1011</v>
      </c>
      <c r="I11" s="35" t="s">
        <v>1011</v>
      </c>
      <c r="J11" s="35" t="s">
        <v>1032</v>
      </c>
      <c r="K11" s="35"/>
      <c r="L11" s="35"/>
      <c r="M11" s="35"/>
      <c r="N11" s="43"/>
      <c r="O11" s="31" t="s">
        <v>163</v>
      </c>
      <c r="P11" s="31" t="s">
        <v>977</v>
      </c>
      <c r="Q11" s="47" t="s">
        <v>158</v>
      </c>
    </row>
    <row r="12" spans="1:17" s="15" customFormat="1" ht="18.75" x14ac:dyDescent="0.2">
      <c r="A12" s="29"/>
      <c r="B12" s="35" t="s">
        <v>1033</v>
      </c>
      <c r="C12" s="35"/>
      <c r="D12" s="35" t="s">
        <v>842</v>
      </c>
      <c r="E12" s="35" t="s">
        <v>1027</v>
      </c>
      <c r="F12" s="35" t="s">
        <v>1034</v>
      </c>
      <c r="G12" s="35"/>
      <c r="H12" s="35" t="s">
        <v>1011</v>
      </c>
      <c r="I12" s="35" t="s">
        <v>1017</v>
      </c>
      <c r="J12" s="35" t="s">
        <v>1035</v>
      </c>
      <c r="K12" s="35"/>
      <c r="L12" s="35"/>
      <c r="M12" s="35"/>
      <c r="N12" s="43"/>
      <c r="O12" s="31" t="s">
        <v>163</v>
      </c>
      <c r="P12" s="31" t="s">
        <v>977</v>
      </c>
      <c r="Q12" s="47" t="s">
        <v>158</v>
      </c>
    </row>
    <row r="13" spans="1:17" s="15" customFormat="1" ht="18.75" x14ac:dyDescent="0.2">
      <c r="A13" s="29"/>
      <c r="B13" s="35" t="s">
        <v>1036</v>
      </c>
      <c r="C13" s="35"/>
      <c r="D13" s="35" t="s">
        <v>842</v>
      </c>
      <c r="E13" s="35" t="s">
        <v>1027</v>
      </c>
      <c r="F13" s="35" t="s">
        <v>1037</v>
      </c>
      <c r="G13" s="35"/>
      <c r="H13" s="35" t="s">
        <v>1011</v>
      </c>
      <c r="I13" s="35" t="s">
        <v>1017</v>
      </c>
      <c r="J13" s="35" t="s">
        <v>1029</v>
      </c>
      <c r="K13" s="35"/>
      <c r="L13" s="35"/>
      <c r="M13" s="35"/>
      <c r="N13" s="43"/>
      <c r="O13" s="31" t="s">
        <v>163</v>
      </c>
      <c r="P13" s="31" t="s">
        <v>977</v>
      </c>
      <c r="Q13" s="47" t="s">
        <v>158</v>
      </c>
    </row>
    <row r="14" spans="1:17" s="15" customFormat="1" ht="18.75" x14ac:dyDescent="0.2">
      <c r="A14" s="29"/>
      <c r="B14" s="35" t="s">
        <v>1038</v>
      </c>
      <c r="C14" s="35"/>
      <c r="D14" s="35" t="s">
        <v>842</v>
      </c>
      <c r="E14" s="35" t="s">
        <v>1027</v>
      </c>
      <c r="F14" s="35" t="s">
        <v>1039</v>
      </c>
      <c r="G14" s="35"/>
      <c r="H14" s="35" t="s">
        <v>1011</v>
      </c>
      <c r="I14" s="35" t="s">
        <v>1011</v>
      </c>
      <c r="J14" s="35" t="s">
        <v>1040</v>
      </c>
      <c r="K14" s="35"/>
      <c r="L14" s="35"/>
      <c r="M14" s="35"/>
      <c r="N14" s="43"/>
      <c r="O14" s="31" t="s">
        <v>163</v>
      </c>
      <c r="P14" s="31" t="s">
        <v>977</v>
      </c>
      <c r="Q14" s="47" t="s">
        <v>158</v>
      </c>
    </row>
    <row r="15" spans="1:17" s="15" customFormat="1" ht="18.75" x14ac:dyDescent="0.2">
      <c r="A15" s="29"/>
      <c r="B15" s="35" t="s">
        <v>1041</v>
      </c>
      <c r="C15" s="35"/>
      <c r="D15" s="35" t="s">
        <v>842</v>
      </c>
      <c r="E15" s="35" t="s">
        <v>1027</v>
      </c>
      <c r="F15" s="35" t="s">
        <v>1042</v>
      </c>
      <c r="G15" s="35"/>
      <c r="H15" s="35" t="s">
        <v>1011</v>
      </c>
      <c r="I15" s="35" t="s">
        <v>1011</v>
      </c>
      <c r="J15" s="35" t="s">
        <v>1043</v>
      </c>
      <c r="K15" s="35"/>
      <c r="L15" s="35"/>
      <c r="M15" s="35"/>
      <c r="N15" s="43"/>
      <c r="O15" s="31" t="s">
        <v>163</v>
      </c>
      <c r="P15" s="31" t="s">
        <v>977</v>
      </c>
      <c r="Q15" s="47" t="s">
        <v>158</v>
      </c>
    </row>
    <row r="16" spans="1:17" ht="18.75" x14ac:dyDescent="0.2">
      <c r="B16" s="35" t="s">
        <v>1044</v>
      </c>
      <c r="C16" s="35"/>
      <c r="D16" s="35" t="s">
        <v>842</v>
      </c>
      <c r="E16" s="35" t="s">
        <v>1023</v>
      </c>
      <c r="F16" s="35" t="s">
        <v>1045</v>
      </c>
      <c r="G16" s="35"/>
      <c r="H16" s="35" t="s">
        <v>1011</v>
      </c>
      <c r="I16" s="35" t="s">
        <v>1011</v>
      </c>
      <c r="J16" s="35" t="s">
        <v>1046</v>
      </c>
      <c r="K16" s="35"/>
      <c r="L16" s="35"/>
      <c r="M16" s="35"/>
      <c r="N16" s="43"/>
      <c r="O16" s="31" t="s">
        <v>163</v>
      </c>
      <c r="P16" s="31" t="s">
        <v>977</v>
      </c>
      <c r="Q16" s="47" t="s">
        <v>158</v>
      </c>
    </row>
    <row r="17" spans="2:17" ht="18.75" x14ac:dyDescent="0.2">
      <c r="B17" s="35" t="s">
        <v>1047</v>
      </c>
      <c r="C17" s="35"/>
      <c r="D17" s="35" t="s">
        <v>842</v>
      </c>
      <c r="E17" s="35" t="s">
        <v>1027</v>
      </c>
      <c r="F17" s="35" t="s">
        <v>1048</v>
      </c>
      <c r="G17" s="35"/>
      <c r="H17" s="35" t="s">
        <v>1011</v>
      </c>
      <c r="I17" s="35" t="s">
        <v>1011</v>
      </c>
      <c r="J17" s="35" t="s">
        <v>1049</v>
      </c>
      <c r="K17" s="35"/>
      <c r="L17" s="35"/>
      <c r="M17" s="35"/>
      <c r="N17" s="43"/>
      <c r="O17" s="31" t="s">
        <v>163</v>
      </c>
      <c r="P17" s="31" t="s">
        <v>977</v>
      </c>
      <c r="Q17" s="47" t="s">
        <v>158</v>
      </c>
    </row>
    <row r="18" spans="2:17" ht="18.75" x14ac:dyDescent="0.2">
      <c r="B18" s="35" t="s">
        <v>1050</v>
      </c>
      <c r="C18" s="35"/>
      <c r="D18" s="35" t="s">
        <v>842</v>
      </c>
      <c r="E18" s="35" t="s">
        <v>1027</v>
      </c>
      <c r="F18" s="35" t="s">
        <v>1051</v>
      </c>
      <c r="G18" s="35"/>
      <c r="H18" s="35" t="s">
        <v>1011</v>
      </c>
      <c r="I18" s="35" t="s">
        <v>1011</v>
      </c>
      <c r="J18" s="35" t="s">
        <v>1052</v>
      </c>
      <c r="K18" s="35"/>
      <c r="L18" s="35"/>
      <c r="M18" s="35"/>
      <c r="N18" s="43"/>
      <c r="O18" s="31" t="s">
        <v>163</v>
      </c>
      <c r="P18" s="31" t="s">
        <v>977</v>
      </c>
      <c r="Q18" s="47" t="s">
        <v>158</v>
      </c>
    </row>
    <row r="19" spans="2:17" ht="18.75" x14ac:dyDescent="0.2">
      <c r="B19" s="35" t="s">
        <v>1053</v>
      </c>
      <c r="C19" s="35"/>
      <c r="D19" s="35" t="s">
        <v>842</v>
      </c>
      <c r="E19" s="35" t="s">
        <v>1027</v>
      </c>
      <c r="F19" s="35" t="s">
        <v>1054</v>
      </c>
      <c r="G19" s="35"/>
      <c r="H19" s="35" t="s">
        <v>1011</v>
      </c>
      <c r="I19" s="35" t="s">
        <v>1011</v>
      </c>
      <c r="J19" s="35" t="s">
        <v>1055</v>
      </c>
      <c r="K19" s="35"/>
      <c r="L19" s="35"/>
      <c r="M19" s="35"/>
      <c r="N19" s="43"/>
      <c r="O19" s="31" t="s">
        <v>163</v>
      </c>
      <c r="P19" s="31" t="s">
        <v>977</v>
      </c>
      <c r="Q19" s="47" t="s">
        <v>158</v>
      </c>
    </row>
    <row r="20" spans="2:17" ht="18.75" x14ac:dyDescent="0.2">
      <c r="B20" s="35" t="s">
        <v>1056</v>
      </c>
      <c r="C20" s="35"/>
      <c r="D20" s="35" t="s">
        <v>842</v>
      </c>
      <c r="E20" s="35" t="s">
        <v>1027</v>
      </c>
      <c r="F20" s="35" t="s">
        <v>1057</v>
      </c>
      <c r="G20" s="35"/>
      <c r="H20" s="35" t="s">
        <v>1011</v>
      </c>
      <c r="I20" s="35" t="s">
        <v>1011</v>
      </c>
      <c r="J20" s="35" t="s">
        <v>1058</v>
      </c>
      <c r="K20" s="35"/>
      <c r="L20" s="35"/>
      <c r="M20" s="35"/>
      <c r="N20" s="43"/>
      <c r="O20" s="31" t="s">
        <v>163</v>
      </c>
      <c r="P20" s="31" t="s">
        <v>977</v>
      </c>
      <c r="Q20" s="47" t="s">
        <v>158</v>
      </c>
    </row>
    <row r="21" spans="2:17" ht="18.75" x14ac:dyDescent="0.2">
      <c r="B21" s="35" t="s">
        <v>1059</v>
      </c>
      <c r="C21" s="35"/>
      <c r="D21" s="35" t="s">
        <v>842</v>
      </c>
      <c r="E21" s="35" t="s">
        <v>1027</v>
      </c>
      <c r="F21" s="35" t="s">
        <v>1060</v>
      </c>
      <c r="G21" s="35"/>
      <c r="H21" s="35" t="s">
        <v>1011</v>
      </c>
      <c r="I21" s="35" t="s">
        <v>1011</v>
      </c>
      <c r="J21" s="35" t="s">
        <v>1061</v>
      </c>
      <c r="K21" s="35"/>
      <c r="L21" s="35"/>
      <c r="M21" s="35"/>
      <c r="N21" s="43"/>
      <c r="O21" s="31" t="s">
        <v>163</v>
      </c>
      <c r="P21" s="31" t="s">
        <v>977</v>
      </c>
      <c r="Q21" s="47" t="s">
        <v>158</v>
      </c>
    </row>
    <row r="22" spans="2:17" ht="18.75" x14ac:dyDescent="0.2">
      <c r="B22" s="35" t="s">
        <v>1062</v>
      </c>
      <c r="C22" s="35"/>
      <c r="D22" s="35" t="s">
        <v>842</v>
      </c>
      <c r="E22" s="35" t="s">
        <v>1027</v>
      </c>
      <c r="F22" s="35" t="s">
        <v>1063</v>
      </c>
      <c r="G22" s="35"/>
      <c r="H22" s="35" t="s">
        <v>1011</v>
      </c>
      <c r="I22" s="35" t="s">
        <v>1011</v>
      </c>
      <c r="J22" s="35" t="s">
        <v>1064</v>
      </c>
      <c r="K22" s="35"/>
      <c r="L22" s="35"/>
      <c r="M22" s="35"/>
      <c r="N22" s="43"/>
      <c r="O22" s="31" t="s">
        <v>163</v>
      </c>
      <c r="P22" s="31" t="s">
        <v>977</v>
      </c>
      <c r="Q22" s="47" t="s">
        <v>158</v>
      </c>
    </row>
    <row r="23" spans="2:17" ht="18.75" x14ac:dyDescent="0.2">
      <c r="B23" s="35" t="s">
        <v>1065</v>
      </c>
      <c r="C23" s="35"/>
      <c r="D23" s="35" t="s">
        <v>842</v>
      </c>
      <c r="E23" s="35" t="s">
        <v>1027</v>
      </c>
      <c r="F23" s="35" t="s">
        <v>1066</v>
      </c>
      <c r="G23" s="35"/>
      <c r="H23" s="35" t="s">
        <v>1011</v>
      </c>
      <c r="I23" s="35" t="s">
        <v>1011</v>
      </c>
      <c r="J23" s="35" t="s">
        <v>1067</v>
      </c>
      <c r="K23" s="35"/>
      <c r="L23" s="35"/>
      <c r="M23" s="35"/>
      <c r="N23" s="43"/>
      <c r="O23" s="31" t="s">
        <v>163</v>
      </c>
      <c r="P23" s="31" t="s">
        <v>977</v>
      </c>
      <c r="Q23" s="47" t="s">
        <v>158</v>
      </c>
    </row>
    <row r="24" spans="2:17" ht="19.5" thickBot="1" x14ac:dyDescent="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9.5" thickBot="1" x14ac:dyDescent="0.25">
      <c r="B25" s="35"/>
      <c r="C25" s="35"/>
      <c r="D25" s="83" t="s">
        <v>842</v>
      </c>
      <c r="E25" s="84">
        <f>COUNTIFS(D$6:D$23,D25)</f>
        <v>18</v>
      </c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1</v>
      </c>
      <c r="D3" s="93" t="s">
        <v>15</v>
      </c>
      <c r="E3" s="93"/>
      <c r="F3" s="41" t="s">
        <v>75</v>
      </c>
      <c r="G3" s="94" t="s">
        <v>115</v>
      </c>
      <c r="H3" s="94"/>
      <c r="I3" s="95" t="s">
        <v>120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 t="s">
        <v>1167</v>
      </c>
      <c r="C6" s="35" t="s">
        <v>1168</v>
      </c>
      <c r="D6" s="35" t="s">
        <v>842</v>
      </c>
      <c r="E6" s="35" t="s">
        <v>1169</v>
      </c>
      <c r="F6" s="35" t="s">
        <v>1170</v>
      </c>
      <c r="G6" s="35"/>
      <c r="H6" s="35" t="s">
        <v>1171</v>
      </c>
      <c r="I6" s="35" t="s">
        <v>1172</v>
      </c>
      <c r="J6" s="35"/>
      <c r="K6" s="35"/>
      <c r="L6" s="35"/>
      <c r="M6" s="35" t="s">
        <v>1173</v>
      </c>
      <c r="N6" s="43"/>
      <c r="O6" s="31" t="s">
        <v>163</v>
      </c>
      <c r="P6" s="31" t="s">
        <v>1220</v>
      </c>
      <c r="Q6" s="47" t="s">
        <v>974</v>
      </c>
    </row>
    <row r="7" spans="1:17" s="15" customFormat="1" ht="18.75" x14ac:dyDescent="0.2">
      <c r="A7" s="29"/>
      <c r="B7" s="35" t="s">
        <v>1174</v>
      </c>
      <c r="C7" s="35" t="s">
        <v>1168</v>
      </c>
      <c r="D7" s="35" t="s">
        <v>842</v>
      </c>
      <c r="E7" s="35" t="s">
        <v>1169</v>
      </c>
      <c r="F7" s="35" t="s">
        <v>1175</v>
      </c>
      <c r="G7" s="35"/>
      <c r="H7" s="35" t="s">
        <v>1171</v>
      </c>
      <c r="I7" s="35" t="s">
        <v>1172</v>
      </c>
      <c r="J7" s="35"/>
      <c r="K7" s="35"/>
      <c r="L7" s="35"/>
      <c r="M7" s="35" t="s">
        <v>1176</v>
      </c>
      <c r="N7" s="43"/>
      <c r="O7" s="31" t="s">
        <v>163</v>
      </c>
      <c r="P7" s="31" t="s">
        <v>1220</v>
      </c>
      <c r="Q7" s="47" t="s">
        <v>974</v>
      </c>
    </row>
    <row r="8" spans="1:17" s="15" customFormat="1" ht="18.75" x14ac:dyDescent="0.2">
      <c r="A8" s="29"/>
      <c r="B8" s="35" t="s">
        <v>1177</v>
      </c>
      <c r="C8" s="35" t="s">
        <v>1168</v>
      </c>
      <c r="D8" s="35" t="s">
        <v>842</v>
      </c>
      <c r="E8" s="35" t="s">
        <v>1169</v>
      </c>
      <c r="F8" s="35" t="s">
        <v>1178</v>
      </c>
      <c r="G8" s="35"/>
      <c r="H8" s="35" t="s">
        <v>1171</v>
      </c>
      <c r="I8" s="35" t="s">
        <v>1172</v>
      </c>
      <c r="J8" s="35"/>
      <c r="K8" s="35"/>
      <c r="L8" s="35"/>
      <c r="M8" s="35" t="s">
        <v>1179</v>
      </c>
      <c r="N8" s="43"/>
      <c r="O8" s="31" t="s">
        <v>163</v>
      </c>
      <c r="P8" s="31" t="s">
        <v>1220</v>
      </c>
      <c r="Q8" s="47" t="s">
        <v>974</v>
      </c>
    </row>
    <row r="9" spans="1:17" s="15" customFormat="1" ht="18.75" x14ac:dyDescent="0.2">
      <c r="A9" s="29"/>
      <c r="B9" s="35" t="s">
        <v>1180</v>
      </c>
      <c r="C9" s="35" t="s">
        <v>1168</v>
      </c>
      <c r="D9" s="35" t="s">
        <v>177</v>
      </c>
      <c r="E9" s="35" t="s">
        <v>1181</v>
      </c>
      <c r="F9" s="35" t="s">
        <v>1182</v>
      </c>
      <c r="G9" s="35"/>
      <c r="H9" s="35" t="s">
        <v>1171</v>
      </c>
      <c r="I9" s="35" t="s">
        <v>1172</v>
      </c>
      <c r="J9" s="35"/>
      <c r="K9" s="35"/>
      <c r="L9" s="35"/>
      <c r="M9" s="35" t="s">
        <v>1183</v>
      </c>
      <c r="N9" s="43"/>
      <c r="O9" s="31" t="s">
        <v>163</v>
      </c>
      <c r="P9" s="31" t="s">
        <v>1220</v>
      </c>
      <c r="Q9" s="47" t="s">
        <v>974</v>
      </c>
    </row>
    <row r="10" spans="1:17" s="15" customFormat="1" ht="18.75" x14ac:dyDescent="0.2">
      <c r="A10" s="29"/>
      <c r="B10" s="35" t="s">
        <v>1184</v>
      </c>
      <c r="C10" s="35" t="s">
        <v>1168</v>
      </c>
      <c r="D10" s="35" t="s">
        <v>842</v>
      </c>
      <c r="E10" s="35" t="s">
        <v>1169</v>
      </c>
      <c r="F10" s="35" t="s">
        <v>1185</v>
      </c>
      <c r="G10" s="35"/>
      <c r="H10" s="35" t="s">
        <v>1171</v>
      </c>
      <c r="I10" s="35" t="s">
        <v>1172</v>
      </c>
      <c r="J10" s="35"/>
      <c r="K10" s="35"/>
      <c r="L10" s="35"/>
      <c r="M10" s="35" t="s">
        <v>1186</v>
      </c>
      <c r="N10" s="43"/>
      <c r="O10" s="31" t="s">
        <v>163</v>
      </c>
      <c r="P10" s="31" t="s">
        <v>1220</v>
      </c>
      <c r="Q10" s="47" t="s">
        <v>974</v>
      </c>
    </row>
    <row r="11" spans="1:17" s="15" customFormat="1" ht="18.75" x14ac:dyDescent="0.2">
      <c r="A11" s="29"/>
      <c r="B11" s="35" t="s">
        <v>1187</v>
      </c>
      <c r="C11" s="35" t="s">
        <v>1168</v>
      </c>
      <c r="D11" s="35" t="s">
        <v>177</v>
      </c>
      <c r="E11" s="35" t="s">
        <v>1181</v>
      </c>
      <c r="F11" s="35" t="s">
        <v>1188</v>
      </c>
      <c r="G11" s="35"/>
      <c r="H11" s="35" t="s">
        <v>1171</v>
      </c>
      <c r="I11" s="35" t="s">
        <v>1172</v>
      </c>
      <c r="J11" s="35"/>
      <c r="K11" s="35"/>
      <c r="L11" s="35"/>
      <c r="M11" s="35" t="s">
        <v>1189</v>
      </c>
      <c r="N11" s="43"/>
      <c r="O11" s="31" t="s">
        <v>163</v>
      </c>
      <c r="P11" s="31" t="s">
        <v>1220</v>
      </c>
      <c r="Q11" s="47" t="s">
        <v>974</v>
      </c>
    </row>
    <row r="12" spans="1:17" s="15" customFormat="1" ht="18.75" x14ac:dyDescent="0.2">
      <c r="A12" s="29"/>
      <c r="B12" s="35" t="s">
        <v>1190</v>
      </c>
      <c r="C12" s="35" t="s">
        <v>1168</v>
      </c>
      <c r="D12" s="35" t="s">
        <v>842</v>
      </c>
      <c r="E12" s="35" t="s">
        <v>1169</v>
      </c>
      <c r="F12" s="35" t="s">
        <v>1191</v>
      </c>
      <c r="G12" s="35"/>
      <c r="H12" s="35" t="s">
        <v>1171</v>
      </c>
      <c r="I12" s="35" t="s">
        <v>1172</v>
      </c>
      <c r="J12" s="35"/>
      <c r="K12" s="35"/>
      <c r="L12" s="35"/>
      <c r="M12" s="35" t="s">
        <v>1192</v>
      </c>
      <c r="N12" s="43"/>
      <c r="O12" s="31" t="s">
        <v>163</v>
      </c>
      <c r="P12" s="31" t="s">
        <v>1220</v>
      </c>
      <c r="Q12" s="47" t="s">
        <v>974</v>
      </c>
    </row>
    <row r="13" spans="1:17" s="15" customFormat="1" ht="18.75" x14ac:dyDescent="0.2">
      <c r="A13" s="29"/>
      <c r="B13" s="35" t="s">
        <v>1193</v>
      </c>
      <c r="C13" s="35" t="s">
        <v>1168</v>
      </c>
      <c r="D13" s="35" t="s">
        <v>842</v>
      </c>
      <c r="E13" s="35" t="s">
        <v>1169</v>
      </c>
      <c r="F13" s="35" t="s">
        <v>1194</v>
      </c>
      <c r="G13" s="35"/>
      <c r="H13" s="35" t="s">
        <v>1171</v>
      </c>
      <c r="I13" s="35" t="s">
        <v>1172</v>
      </c>
      <c r="J13" s="35"/>
      <c r="K13" s="35"/>
      <c r="L13" s="35"/>
      <c r="M13" s="35" t="s">
        <v>1195</v>
      </c>
      <c r="N13" s="43"/>
      <c r="O13" s="31" t="s">
        <v>163</v>
      </c>
      <c r="P13" s="31" t="s">
        <v>1220</v>
      </c>
      <c r="Q13" s="47" t="s">
        <v>974</v>
      </c>
    </row>
    <row r="14" spans="1:17" s="15" customFormat="1" ht="18.75" x14ac:dyDescent="0.2">
      <c r="A14" s="29"/>
      <c r="B14" s="35" t="s">
        <v>1196</v>
      </c>
      <c r="C14" s="35" t="s">
        <v>1168</v>
      </c>
      <c r="D14" s="35" t="s">
        <v>177</v>
      </c>
      <c r="E14" s="35" t="s">
        <v>1181</v>
      </c>
      <c r="F14" s="35" t="s">
        <v>1197</v>
      </c>
      <c r="G14" s="35"/>
      <c r="H14" s="35" t="s">
        <v>1171</v>
      </c>
      <c r="I14" s="35" t="s">
        <v>1172</v>
      </c>
      <c r="J14" s="35"/>
      <c r="K14" s="35"/>
      <c r="L14" s="35"/>
      <c r="M14" s="35" t="s">
        <v>1198</v>
      </c>
      <c r="N14" s="43"/>
      <c r="O14" s="31" t="s">
        <v>163</v>
      </c>
      <c r="P14" s="31" t="s">
        <v>1220</v>
      </c>
      <c r="Q14" s="47" t="s">
        <v>974</v>
      </c>
    </row>
    <row r="15" spans="1:17" s="15" customFormat="1" ht="18.75" x14ac:dyDescent="0.2">
      <c r="A15" s="29"/>
      <c r="B15" s="35" t="s">
        <v>1199</v>
      </c>
      <c r="C15" s="35" t="s">
        <v>1168</v>
      </c>
      <c r="D15" s="35" t="s">
        <v>177</v>
      </c>
      <c r="E15" s="35" t="s">
        <v>1181</v>
      </c>
      <c r="F15" s="35" t="s">
        <v>1200</v>
      </c>
      <c r="G15" s="35"/>
      <c r="H15" s="35" t="s">
        <v>1171</v>
      </c>
      <c r="I15" s="35" t="s">
        <v>1172</v>
      </c>
      <c r="J15" s="35"/>
      <c r="K15" s="35"/>
      <c r="L15" s="35"/>
      <c r="M15" s="35" t="s">
        <v>1201</v>
      </c>
      <c r="N15" s="43"/>
      <c r="O15" s="31" t="s">
        <v>163</v>
      </c>
      <c r="P15" s="31" t="s">
        <v>1220</v>
      </c>
      <c r="Q15" s="47" t="s">
        <v>974</v>
      </c>
    </row>
    <row r="16" spans="1:17" ht="18.75" x14ac:dyDescent="0.2">
      <c r="B16" s="35" t="s">
        <v>1202</v>
      </c>
      <c r="C16" s="35" t="s">
        <v>1168</v>
      </c>
      <c r="D16" s="35" t="s">
        <v>842</v>
      </c>
      <c r="E16" s="35" t="s">
        <v>1169</v>
      </c>
      <c r="F16" s="35" t="s">
        <v>1203</v>
      </c>
      <c r="G16" s="35"/>
      <c r="H16" s="35" t="s">
        <v>1171</v>
      </c>
      <c r="I16" s="35" t="s">
        <v>1172</v>
      </c>
      <c r="J16" s="35"/>
      <c r="K16" s="35"/>
      <c r="L16" s="35"/>
      <c r="M16" s="35" t="s">
        <v>1204</v>
      </c>
      <c r="N16" s="43"/>
      <c r="O16" s="31" t="s">
        <v>163</v>
      </c>
      <c r="P16" s="31" t="s">
        <v>1220</v>
      </c>
      <c r="Q16" s="47" t="s">
        <v>974</v>
      </c>
    </row>
    <row r="17" spans="2:17" ht="18.75" x14ac:dyDescent="0.2">
      <c r="B17" s="35" t="s">
        <v>1205</v>
      </c>
      <c r="C17" s="35" t="s">
        <v>1168</v>
      </c>
      <c r="D17" s="35" t="s">
        <v>842</v>
      </c>
      <c r="E17" s="35" t="s">
        <v>1169</v>
      </c>
      <c r="F17" s="35" t="s">
        <v>1206</v>
      </c>
      <c r="G17" s="35"/>
      <c r="H17" s="35" t="s">
        <v>1171</v>
      </c>
      <c r="I17" s="35" t="s">
        <v>1172</v>
      </c>
      <c r="J17" s="35"/>
      <c r="K17" s="35"/>
      <c r="L17" s="35"/>
      <c r="M17" s="35" t="s">
        <v>1207</v>
      </c>
      <c r="N17" s="43"/>
      <c r="O17" s="31" t="s">
        <v>163</v>
      </c>
      <c r="P17" s="31" t="s">
        <v>1220</v>
      </c>
      <c r="Q17" s="47" t="s">
        <v>974</v>
      </c>
    </row>
    <row r="18" spans="2:17" ht="18.75" x14ac:dyDescent="0.2">
      <c r="B18" s="35" t="s">
        <v>1208</v>
      </c>
      <c r="C18" s="35" t="s">
        <v>1168</v>
      </c>
      <c r="D18" s="35" t="s">
        <v>842</v>
      </c>
      <c r="E18" s="35" t="s">
        <v>1169</v>
      </c>
      <c r="F18" s="35" t="s">
        <v>1209</v>
      </c>
      <c r="G18" s="35"/>
      <c r="H18" s="35" t="s">
        <v>1171</v>
      </c>
      <c r="I18" s="35" t="s">
        <v>1172</v>
      </c>
      <c r="J18" s="35"/>
      <c r="K18" s="35"/>
      <c r="L18" s="35"/>
      <c r="M18" s="35" t="s">
        <v>1210</v>
      </c>
      <c r="N18" s="43"/>
      <c r="O18" s="31" t="s">
        <v>163</v>
      </c>
      <c r="P18" s="31" t="s">
        <v>1220</v>
      </c>
      <c r="Q18" s="47" t="s">
        <v>974</v>
      </c>
    </row>
    <row r="19" spans="2:17" ht="18.75" x14ac:dyDescent="0.2">
      <c r="B19" s="35" t="s">
        <v>1211</v>
      </c>
      <c r="C19" s="35" t="s">
        <v>1168</v>
      </c>
      <c r="D19" s="35" t="s">
        <v>842</v>
      </c>
      <c r="E19" s="35" t="s">
        <v>1169</v>
      </c>
      <c r="F19" s="35" t="s">
        <v>1212</v>
      </c>
      <c r="G19" s="35"/>
      <c r="H19" s="35" t="s">
        <v>1171</v>
      </c>
      <c r="I19" s="35" t="s">
        <v>1172</v>
      </c>
      <c r="J19" s="35"/>
      <c r="K19" s="35"/>
      <c r="L19" s="35"/>
      <c r="M19" s="35" t="s">
        <v>1213</v>
      </c>
      <c r="N19" s="43"/>
      <c r="O19" s="31" t="s">
        <v>163</v>
      </c>
      <c r="P19" s="31" t="s">
        <v>1220</v>
      </c>
      <c r="Q19" s="47" t="s">
        <v>974</v>
      </c>
    </row>
    <row r="20" spans="2:17" ht="18.75" x14ac:dyDescent="0.2">
      <c r="B20" s="35" t="s">
        <v>1214</v>
      </c>
      <c r="C20" s="35" t="s">
        <v>1168</v>
      </c>
      <c r="D20" s="35" t="s">
        <v>842</v>
      </c>
      <c r="E20" s="35" t="s">
        <v>1169</v>
      </c>
      <c r="F20" s="35" t="s">
        <v>1215</v>
      </c>
      <c r="G20" s="35"/>
      <c r="H20" s="35" t="s">
        <v>1171</v>
      </c>
      <c r="I20" s="35" t="s">
        <v>1172</v>
      </c>
      <c r="J20" s="35"/>
      <c r="K20" s="35"/>
      <c r="L20" s="35"/>
      <c r="M20" s="35" t="s">
        <v>1216</v>
      </c>
      <c r="N20" s="43"/>
      <c r="O20" s="31" t="s">
        <v>163</v>
      </c>
      <c r="P20" s="31" t="s">
        <v>1220</v>
      </c>
      <c r="Q20" s="47" t="s">
        <v>974</v>
      </c>
    </row>
    <row r="21" spans="2:17" ht="18.75" x14ac:dyDescent="0.2">
      <c r="B21" s="35" t="s">
        <v>1217</v>
      </c>
      <c r="C21" s="35" t="s">
        <v>1168</v>
      </c>
      <c r="D21" s="35" t="s">
        <v>842</v>
      </c>
      <c r="E21" s="35" t="s">
        <v>1169</v>
      </c>
      <c r="F21" s="35" t="s">
        <v>1218</v>
      </c>
      <c r="G21" s="35"/>
      <c r="H21" s="35" t="s">
        <v>1171</v>
      </c>
      <c r="I21" s="35" t="s">
        <v>1172</v>
      </c>
      <c r="J21" s="35"/>
      <c r="K21" s="35"/>
      <c r="L21" s="35"/>
      <c r="M21" s="35" t="s">
        <v>1219</v>
      </c>
      <c r="N21" s="43"/>
      <c r="O21" s="31" t="s">
        <v>163</v>
      </c>
      <c r="P21" s="31" t="s">
        <v>1220</v>
      </c>
      <c r="Q21" s="47" t="s">
        <v>974</v>
      </c>
    </row>
    <row r="22" spans="2:17" ht="19.5" thickBot="1" x14ac:dyDescent="0.25">
      <c r="B22" s="35"/>
      <c r="C22" s="35"/>
      <c r="D22" s="75"/>
      <c r="E22" s="7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73"/>
      <c r="D23" s="80" t="s">
        <v>177</v>
      </c>
      <c r="E23" s="77">
        <f>COUNTIFS(D$6:D$21,D23)</f>
        <v>4</v>
      </c>
      <c r="F23" s="74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9.5" thickBot="1" x14ac:dyDescent="0.25">
      <c r="B24" s="35"/>
      <c r="C24" s="73"/>
      <c r="D24" s="82" t="s">
        <v>842</v>
      </c>
      <c r="E24" s="79">
        <f>COUNTIFS(D$6:D$21,D24)</f>
        <v>12</v>
      </c>
      <c r="F24" s="74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76"/>
      <c r="E25" s="76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sortState ref="D23:E24">
    <sortCondition ref="D23:D24"/>
  </sortState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2" width="40.7109375" style="8" customWidth="1"/>
    <col min="3" max="3" width="46.140625" style="8" bestFit="1" customWidth="1"/>
    <col min="4" max="4" width="33.140625" style="9" customWidth="1"/>
    <col min="5" max="5" width="17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36.140625" style="9" bestFit="1" customWidth="1"/>
    <col min="11" max="11" width="12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33" t="s">
        <v>76</v>
      </c>
      <c r="C3" s="32">
        <v>1</v>
      </c>
      <c r="D3" s="93" t="s">
        <v>15</v>
      </c>
      <c r="E3" s="93"/>
      <c r="F3" s="33" t="s">
        <v>75</v>
      </c>
      <c r="G3" s="94" t="s">
        <v>103</v>
      </c>
      <c r="H3" s="94"/>
      <c r="I3" s="101" t="s">
        <v>122</v>
      </c>
      <c r="J3" s="101"/>
      <c r="K3" s="101"/>
      <c r="L3" s="101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1385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 t="s">
        <v>176</v>
      </c>
      <c r="D6" s="35" t="s">
        <v>516</v>
      </c>
      <c r="E6" s="35" t="s">
        <v>1420</v>
      </c>
      <c r="F6" s="35" t="s">
        <v>1359</v>
      </c>
      <c r="G6" s="35" t="s">
        <v>1421</v>
      </c>
      <c r="H6" s="35" t="s">
        <v>1422</v>
      </c>
      <c r="I6" s="35" t="s">
        <v>1423</v>
      </c>
      <c r="J6" s="35" t="s">
        <v>1424</v>
      </c>
      <c r="K6" s="35" t="s">
        <v>1369</v>
      </c>
      <c r="L6" s="35" t="s">
        <v>1374</v>
      </c>
      <c r="M6" s="35" t="s">
        <v>1425</v>
      </c>
      <c r="N6" s="98" t="s">
        <v>1426</v>
      </c>
      <c r="O6" s="31" t="s">
        <v>163</v>
      </c>
      <c r="P6" s="31" t="s">
        <v>977</v>
      </c>
      <c r="Q6" s="47" t="s">
        <v>973</v>
      </c>
    </row>
    <row r="7" spans="1:17" s="15" customFormat="1" ht="18.75" x14ac:dyDescent="0.2">
      <c r="A7" s="29"/>
      <c r="B7" s="35"/>
      <c r="C7" s="35" t="s">
        <v>176</v>
      </c>
      <c r="D7" s="35" t="s">
        <v>516</v>
      </c>
      <c r="E7" s="35" t="s">
        <v>1420</v>
      </c>
      <c r="F7" s="35" t="s">
        <v>1360</v>
      </c>
      <c r="G7" s="35" t="s">
        <v>1427</v>
      </c>
      <c r="H7" s="35" t="s">
        <v>1422</v>
      </c>
      <c r="I7" s="35" t="s">
        <v>1423</v>
      </c>
      <c r="J7" s="35" t="s">
        <v>1428</v>
      </c>
      <c r="K7" s="35" t="s">
        <v>1370</v>
      </c>
      <c r="L7" s="35" t="s">
        <v>1375</v>
      </c>
      <c r="M7" s="35" t="s">
        <v>1429</v>
      </c>
      <c r="N7" s="99"/>
      <c r="O7" s="31" t="s">
        <v>163</v>
      </c>
      <c r="P7" s="31" t="s">
        <v>977</v>
      </c>
      <c r="Q7" s="47" t="s">
        <v>973</v>
      </c>
    </row>
    <row r="8" spans="1:17" s="15" customFormat="1" ht="18.75" x14ac:dyDescent="0.2">
      <c r="A8" s="29"/>
      <c r="B8" s="35"/>
      <c r="C8" s="35" t="s">
        <v>176</v>
      </c>
      <c r="D8" s="35" t="s">
        <v>516</v>
      </c>
      <c r="E8" s="35" t="s">
        <v>1420</v>
      </c>
      <c r="F8" s="35" t="s">
        <v>1361</v>
      </c>
      <c r="G8" s="35" t="s">
        <v>1430</v>
      </c>
      <c r="H8" s="35" t="s">
        <v>1422</v>
      </c>
      <c r="I8" s="35" t="s">
        <v>1423</v>
      </c>
      <c r="J8" s="35" t="s">
        <v>1431</v>
      </c>
      <c r="K8" s="35" t="s">
        <v>1371</v>
      </c>
      <c r="L8" s="35" t="s">
        <v>1376</v>
      </c>
      <c r="M8" s="35" t="s">
        <v>1429</v>
      </c>
      <c r="N8" s="99"/>
      <c r="O8" s="31" t="s">
        <v>163</v>
      </c>
      <c r="P8" s="31" t="s">
        <v>977</v>
      </c>
      <c r="Q8" s="47" t="s">
        <v>973</v>
      </c>
    </row>
    <row r="9" spans="1:17" s="15" customFormat="1" ht="18.75" x14ac:dyDescent="0.2">
      <c r="A9" s="29"/>
      <c r="B9" s="35"/>
      <c r="C9" s="35" t="s">
        <v>176</v>
      </c>
      <c r="D9" s="35" t="s">
        <v>516</v>
      </c>
      <c r="E9" s="35" t="s">
        <v>1420</v>
      </c>
      <c r="F9" s="35" t="s">
        <v>1362</v>
      </c>
      <c r="G9" s="35" t="s">
        <v>1432</v>
      </c>
      <c r="H9" s="35" t="s">
        <v>1422</v>
      </c>
      <c r="I9" s="35" t="s">
        <v>1423</v>
      </c>
      <c r="J9" s="35" t="s">
        <v>1431</v>
      </c>
      <c r="K9" s="35" t="s">
        <v>1371</v>
      </c>
      <c r="L9" s="35" t="s">
        <v>1377</v>
      </c>
      <c r="M9" s="35" t="s">
        <v>1429</v>
      </c>
      <c r="N9" s="99"/>
      <c r="O9" s="31" t="s">
        <v>163</v>
      </c>
      <c r="P9" s="31" t="s">
        <v>977</v>
      </c>
      <c r="Q9" s="47" t="s">
        <v>973</v>
      </c>
    </row>
    <row r="10" spans="1:17" s="15" customFormat="1" ht="18.75" x14ac:dyDescent="0.2">
      <c r="A10" s="29"/>
      <c r="B10" s="35"/>
      <c r="C10" s="35" t="s">
        <v>176</v>
      </c>
      <c r="D10" s="35" t="s">
        <v>177</v>
      </c>
      <c r="E10" s="35" t="s">
        <v>1433</v>
      </c>
      <c r="F10" s="35" t="s">
        <v>1363</v>
      </c>
      <c r="G10" s="72" t="s">
        <v>1434</v>
      </c>
      <c r="H10" s="35" t="s">
        <v>1422</v>
      </c>
      <c r="I10" s="35" t="s">
        <v>1423</v>
      </c>
      <c r="J10" s="35" t="s">
        <v>1431</v>
      </c>
      <c r="K10" s="35" t="s">
        <v>1371</v>
      </c>
      <c r="L10" s="35" t="s">
        <v>1378</v>
      </c>
      <c r="M10" s="35" t="s">
        <v>1429</v>
      </c>
      <c r="N10" s="99"/>
      <c r="O10" s="31" t="s">
        <v>163</v>
      </c>
      <c r="P10" s="31" t="s">
        <v>977</v>
      </c>
      <c r="Q10" s="47" t="s">
        <v>973</v>
      </c>
    </row>
    <row r="11" spans="1:17" s="15" customFormat="1" ht="18.75" x14ac:dyDescent="0.2">
      <c r="A11" s="29"/>
      <c r="B11" s="35"/>
      <c r="C11" s="35" t="s">
        <v>176</v>
      </c>
      <c r="D11" s="35" t="s">
        <v>516</v>
      </c>
      <c r="E11" s="35" t="s">
        <v>1420</v>
      </c>
      <c r="F11" s="35" t="s">
        <v>1364</v>
      </c>
      <c r="G11" s="35" t="s">
        <v>1435</v>
      </c>
      <c r="H11" s="35" t="s">
        <v>1422</v>
      </c>
      <c r="I11" s="35" t="s">
        <v>1423</v>
      </c>
      <c r="J11" s="35" t="s">
        <v>1436</v>
      </c>
      <c r="K11" s="35" t="s">
        <v>1372</v>
      </c>
      <c r="L11" s="35" t="s">
        <v>1379</v>
      </c>
      <c r="M11" s="35" t="s">
        <v>1429</v>
      </c>
      <c r="N11" s="99"/>
      <c r="O11" s="31" t="s">
        <v>163</v>
      </c>
      <c r="P11" s="31" t="s">
        <v>977</v>
      </c>
      <c r="Q11" s="47" t="s">
        <v>973</v>
      </c>
    </row>
    <row r="12" spans="1:17" s="15" customFormat="1" ht="18.75" x14ac:dyDescent="0.2">
      <c r="A12" s="29"/>
      <c r="B12" s="35"/>
      <c r="C12" s="35" t="s">
        <v>176</v>
      </c>
      <c r="D12" s="35" t="s">
        <v>516</v>
      </c>
      <c r="E12" s="35" t="s">
        <v>1420</v>
      </c>
      <c r="F12" s="35" t="s">
        <v>1365</v>
      </c>
      <c r="G12" s="35" t="s">
        <v>1437</v>
      </c>
      <c r="H12" s="35" t="s">
        <v>1422</v>
      </c>
      <c r="I12" s="35" t="s">
        <v>1423</v>
      </c>
      <c r="J12" s="35" t="s">
        <v>1436</v>
      </c>
      <c r="K12" s="35" t="s">
        <v>1372</v>
      </c>
      <c r="L12" s="35" t="s">
        <v>1380</v>
      </c>
      <c r="M12" s="35" t="s">
        <v>1429</v>
      </c>
      <c r="N12" s="99"/>
      <c r="O12" s="31" t="s">
        <v>163</v>
      </c>
      <c r="P12" s="31" t="s">
        <v>977</v>
      </c>
      <c r="Q12" s="47" t="s">
        <v>973</v>
      </c>
    </row>
    <row r="13" spans="1:17" s="15" customFormat="1" ht="18.75" x14ac:dyDescent="0.2">
      <c r="A13" s="29"/>
      <c r="B13" s="35"/>
      <c r="C13" s="35" t="s">
        <v>176</v>
      </c>
      <c r="D13" s="35" t="s">
        <v>516</v>
      </c>
      <c r="E13" s="35" t="s">
        <v>1420</v>
      </c>
      <c r="F13" s="35" t="s">
        <v>1366</v>
      </c>
      <c r="G13" s="35" t="s">
        <v>1384</v>
      </c>
      <c r="H13" s="35" t="s">
        <v>1422</v>
      </c>
      <c r="I13" s="35" t="s">
        <v>1423</v>
      </c>
      <c r="J13" s="35" t="s">
        <v>1436</v>
      </c>
      <c r="K13" s="35" t="s">
        <v>1372</v>
      </c>
      <c r="L13" s="35" t="s">
        <v>1381</v>
      </c>
      <c r="M13" s="35" t="s">
        <v>1429</v>
      </c>
      <c r="N13" s="99"/>
      <c r="O13" s="31" t="s">
        <v>163</v>
      </c>
      <c r="P13" s="31" t="s">
        <v>977</v>
      </c>
      <c r="Q13" s="47" t="s">
        <v>973</v>
      </c>
    </row>
    <row r="14" spans="1:17" s="15" customFormat="1" ht="18.75" x14ac:dyDescent="0.2">
      <c r="A14" s="29"/>
      <c r="B14" s="35"/>
      <c r="C14" s="35" t="s">
        <v>176</v>
      </c>
      <c r="D14" s="35" t="s">
        <v>516</v>
      </c>
      <c r="E14" s="35" t="s">
        <v>1420</v>
      </c>
      <c r="F14" s="35" t="s">
        <v>1367</v>
      </c>
      <c r="G14" s="35" t="s">
        <v>1438</v>
      </c>
      <c r="H14" s="35" t="s">
        <v>1422</v>
      </c>
      <c r="I14" s="35" t="s">
        <v>1423</v>
      </c>
      <c r="J14" s="35" t="s">
        <v>1439</v>
      </c>
      <c r="K14" s="35" t="s">
        <v>1373</v>
      </c>
      <c r="L14" s="35" t="s">
        <v>1382</v>
      </c>
      <c r="M14" s="35" t="s">
        <v>1440</v>
      </c>
      <c r="N14" s="99"/>
      <c r="O14" s="31" t="s">
        <v>163</v>
      </c>
      <c r="P14" s="31" t="s">
        <v>977</v>
      </c>
      <c r="Q14" s="47" t="s">
        <v>973</v>
      </c>
    </row>
    <row r="15" spans="1:17" s="15" customFormat="1" ht="18.75" x14ac:dyDescent="0.2">
      <c r="A15" s="29"/>
      <c r="B15" s="35"/>
      <c r="C15" s="35" t="s">
        <v>176</v>
      </c>
      <c r="D15" s="35" t="s">
        <v>516</v>
      </c>
      <c r="E15" s="35" t="s">
        <v>1420</v>
      </c>
      <c r="F15" s="35" t="s">
        <v>1368</v>
      </c>
      <c r="G15" s="35" t="s">
        <v>1441</v>
      </c>
      <c r="H15" s="35" t="s">
        <v>1422</v>
      </c>
      <c r="I15" s="35" t="s">
        <v>1423</v>
      </c>
      <c r="J15" s="35" t="s">
        <v>1439</v>
      </c>
      <c r="K15" s="35" t="s">
        <v>1373</v>
      </c>
      <c r="L15" s="35" t="s">
        <v>1383</v>
      </c>
      <c r="M15" s="35" t="s">
        <v>1440</v>
      </c>
      <c r="N15" s="100"/>
      <c r="O15" s="31" t="s">
        <v>163</v>
      </c>
      <c r="P15" s="31" t="s">
        <v>977</v>
      </c>
      <c r="Q15" s="47" t="s">
        <v>973</v>
      </c>
    </row>
    <row r="16" spans="1:17" ht="19.5" thickBot="1" x14ac:dyDescent="0.25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80" t="s">
        <v>177</v>
      </c>
      <c r="E17" s="77">
        <f>COUNTIFS(D$6:D$15,D17)</f>
        <v>1</v>
      </c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9.5" thickBot="1" x14ac:dyDescent="0.25">
      <c r="B18" s="35"/>
      <c r="C18" s="35"/>
      <c r="D18" s="82" t="s">
        <v>516</v>
      </c>
      <c r="E18" s="79">
        <f>COUNTIFS(D$6:D$15,D18)</f>
        <v>9</v>
      </c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8">
    <mergeCell ref="N6:N15"/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49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44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.140625" style="9" customWidth="1"/>
    <col min="14" max="14" width="13.2851562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64">
        <v>1</v>
      </c>
      <c r="D3" s="93" t="s">
        <v>15</v>
      </c>
      <c r="E3" s="93"/>
      <c r="F3" s="41" t="s">
        <v>75</v>
      </c>
      <c r="G3" s="94" t="s">
        <v>116</v>
      </c>
      <c r="H3" s="94"/>
      <c r="I3" s="95" t="s">
        <v>124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 t="s">
        <v>176</v>
      </c>
      <c r="D6" s="35" t="s">
        <v>177</v>
      </c>
      <c r="E6" s="35" t="s">
        <v>188</v>
      </c>
      <c r="F6" s="35" t="s">
        <v>991</v>
      </c>
      <c r="G6" s="35">
        <v>2007000099</v>
      </c>
      <c r="H6" s="35" t="s">
        <v>992</v>
      </c>
      <c r="I6" s="35"/>
      <c r="J6" s="35" t="s">
        <v>993</v>
      </c>
      <c r="K6" s="35"/>
      <c r="L6" s="35"/>
      <c r="M6" s="35"/>
      <c r="N6" s="43"/>
      <c r="O6" s="31" t="s">
        <v>163</v>
      </c>
      <c r="P6" s="31" t="s">
        <v>977</v>
      </c>
      <c r="Q6" s="47" t="s">
        <v>158</v>
      </c>
    </row>
    <row r="7" spans="1:17" s="15" customFormat="1" ht="18.75" x14ac:dyDescent="0.2">
      <c r="A7" s="29"/>
      <c r="B7" s="35"/>
      <c r="C7" s="35" t="s">
        <v>176</v>
      </c>
      <c r="D7" s="35" t="s">
        <v>177</v>
      </c>
      <c r="E7" s="35" t="s">
        <v>934</v>
      </c>
      <c r="F7" s="35" t="s">
        <v>994</v>
      </c>
      <c r="G7" s="35">
        <v>2007000100</v>
      </c>
      <c r="H7" s="35" t="s">
        <v>992</v>
      </c>
      <c r="I7" s="35"/>
      <c r="J7" s="35" t="s">
        <v>995</v>
      </c>
      <c r="K7" s="35"/>
      <c r="L7" s="35"/>
      <c r="M7" s="35"/>
      <c r="N7" s="43"/>
      <c r="O7" s="68" t="s">
        <v>163</v>
      </c>
      <c r="P7" s="68" t="s">
        <v>1357</v>
      </c>
      <c r="Q7" s="71" t="s">
        <v>158</v>
      </c>
    </row>
    <row r="8" spans="1:17" s="15" customFormat="1" ht="18.75" x14ac:dyDescent="0.2">
      <c r="A8" s="29"/>
      <c r="B8" s="35"/>
      <c r="C8" s="35" t="s">
        <v>176</v>
      </c>
      <c r="D8" s="35" t="s">
        <v>177</v>
      </c>
      <c r="E8" s="35" t="s">
        <v>217</v>
      </c>
      <c r="F8" s="35" t="s">
        <v>996</v>
      </c>
      <c r="G8" s="35">
        <v>2007000101</v>
      </c>
      <c r="H8" s="35" t="s">
        <v>992</v>
      </c>
      <c r="I8" s="35"/>
      <c r="J8" s="35" t="s">
        <v>997</v>
      </c>
      <c r="K8" s="35"/>
      <c r="L8" s="35"/>
      <c r="M8" s="35"/>
      <c r="N8" s="43"/>
      <c r="O8" s="68" t="s">
        <v>163</v>
      </c>
      <c r="P8" s="68" t="s">
        <v>1358</v>
      </c>
      <c r="Q8" s="71" t="s">
        <v>158</v>
      </c>
    </row>
    <row r="9" spans="1:17" s="15" customFormat="1" ht="18.75" x14ac:dyDescent="0.2">
      <c r="A9" s="29"/>
      <c r="B9" s="35"/>
      <c r="C9" s="35" t="s">
        <v>176</v>
      </c>
      <c r="D9" s="35" t="s">
        <v>177</v>
      </c>
      <c r="E9" s="35" t="s">
        <v>409</v>
      </c>
      <c r="F9" s="35" t="s">
        <v>998</v>
      </c>
      <c r="G9" s="35">
        <v>2007000102</v>
      </c>
      <c r="H9" s="35" t="s">
        <v>992</v>
      </c>
      <c r="I9" s="35"/>
      <c r="J9" s="35" t="s">
        <v>999</v>
      </c>
      <c r="K9" s="35"/>
      <c r="L9" s="35"/>
      <c r="M9" s="35"/>
      <c r="N9" s="43"/>
      <c r="O9" s="68" t="s">
        <v>163</v>
      </c>
      <c r="P9" s="68" t="s">
        <v>1457</v>
      </c>
      <c r="Q9" s="71" t="s">
        <v>158</v>
      </c>
    </row>
    <row r="10" spans="1:17" s="15" customFormat="1" ht="18.75" x14ac:dyDescent="0.2">
      <c r="A10" s="29"/>
      <c r="B10" s="35"/>
      <c r="C10" s="35" t="s">
        <v>176</v>
      </c>
      <c r="D10" s="35" t="s">
        <v>177</v>
      </c>
      <c r="E10" s="35" t="s">
        <v>178</v>
      </c>
      <c r="F10" s="35" t="s">
        <v>1000</v>
      </c>
      <c r="G10" s="35">
        <v>2007000103</v>
      </c>
      <c r="H10" s="35" t="s">
        <v>992</v>
      </c>
      <c r="I10" s="35"/>
      <c r="J10" s="35" t="s">
        <v>1001</v>
      </c>
      <c r="K10" s="35"/>
      <c r="L10" s="35"/>
      <c r="M10" s="35"/>
      <c r="N10" s="43"/>
      <c r="O10" s="68" t="s">
        <v>163</v>
      </c>
      <c r="P10" s="68" t="s">
        <v>1458</v>
      </c>
      <c r="Q10" s="71" t="s">
        <v>158</v>
      </c>
    </row>
    <row r="11" spans="1:17" s="15" customFormat="1" ht="18.75" x14ac:dyDescent="0.2">
      <c r="A11" s="29"/>
      <c r="B11" s="35"/>
      <c r="C11" s="35" t="s">
        <v>176</v>
      </c>
      <c r="D11" s="35" t="s">
        <v>177</v>
      </c>
      <c r="E11" s="35" t="s">
        <v>1002</v>
      </c>
      <c r="F11" s="35" t="s">
        <v>1003</v>
      </c>
      <c r="G11" s="35">
        <v>2007000104</v>
      </c>
      <c r="H11" s="35" t="s">
        <v>992</v>
      </c>
      <c r="I11" s="35"/>
      <c r="J11" s="35" t="s">
        <v>1004</v>
      </c>
      <c r="K11" s="35"/>
      <c r="L11" s="35"/>
      <c r="M11" s="35"/>
      <c r="N11" s="43"/>
      <c r="O11" s="68" t="s">
        <v>163</v>
      </c>
      <c r="P11" s="68" t="s">
        <v>1459</v>
      </c>
      <c r="Q11" s="71" t="s">
        <v>158</v>
      </c>
    </row>
    <row r="12" spans="1:17" s="15" customFormat="1" ht="18.75" x14ac:dyDescent="0.2">
      <c r="A12" s="29"/>
      <c r="B12" s="35"/>
      <c r="C12" s="35" t="s">
        <v>176</v>
      </c>
      <c r="D12" s="35" t="s">
        <v>177</v>
      </c>
      <c r="E12" s="35" t="s">
        <v>1005</v>
      </c>
      <c r="F12" s="35" t="s">
        <v>1006</v>
      </c>
      <c r="G12" s="35">
        <v>2007000109</v>
      </c>
      <c r="H12" s="35" t="s">
        <v>992</v>
      </c>
      <c r="I12" s="35"/>
      <c r="J12" s="35" t="s">
        <v>1007</v>
      </c>
      <c r="K12" s="35"/>
      <c r="L12" s="35"/>
      <c r="M12" s="35"/>
      <c r="N12" s="43"/>
      <c r="O12" s="68" t="s">
        <v>163</v>
      </c>
      <c r="P12" s="68" t="s">
        <v>1460</v>
      </c>
      <c r="Q12" s="71" t="s">
        <v>158</v>
      </c>
    </row>
    <row r="13" spans="1:17" s="15" customFormat="1" ht="19.5" thickBot="1" x14ac:dyDescent="0.25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9.5" thickBot="1" x14ac:dyDescent="0.25">
      <c r="A14" s="29"/>
      <c r="B14" s="35"/>
      <c r="C14" s="35"/>
      <c r="D14" s="83" t="s">
        <v>177</v>
      </c>
      <c r="E14" s="84">
        <f>COUNTIFS(D$6:D$12,D14)</f>
        <v>7</v>
      </c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ht="18.75" x14ac:dyDescent="0.2">
      <c r="B15" s="35"/>
      <c r="C15" s="35"/>
      <c r="D15" s="76"/>
      <c r="E15" s="76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9.5" thickBot="1" x14ac:dyDescent="0.25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48"/>
      <c r="P149" s="48"/>
      <c r="Q149" s="49"/>
    </row>
  </sheetData>
  <mergeCells count="7">
    <mergeCell ref="B1:Q1"/>
    <mergeCell ref="B2:N2"/>
    <mergeCell ref="O2:Q4"/>
    <mergeCell ref="D3:E3"/>
    <mergeCell ref="G3:H3"/>
    <mergeCell ref="I3:L3"/>
    <mergeCell ref="B4:N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'C:\Users\sverite\AppData\Local\Microsoft\Windows\INetCache\Content.Outlook\86KRK3V9\[LAVE BASSIN  2022-23 - Annexe CCTP- Inventaire EQPTS.xlsx]Listes déroulantes'!#REF!</xm:f>
          </x14:formula1>
          <xm:sqref>K6:K14</xm:sqref>
        </x14:dataValidation>
        <x14:dataValidation type="list" allowBlank="1" showInputMessage="1" showErrorMessage="1">
          <x14:formula1>
            <xm:f>'C:\Users\sverite\AppData\Local\Microsoft\Windows\INetCache\Content.Outlook\86KRK3V9\[LAVE BASSIN  2022-23 - Annexe CCTP- Inventaire EQPTS.xlsx]Listes déroulantes'!#REF!</xm:f>
          </x14:formula1>
          <xm:sqref>C6:C14 L6:L14</xm:sqref>
        </x14:dataValidation>
        <x14:dataValidation type="list" allowBlank="1" showInputMessage="1" showErrorMessage="1">
          <x14:formula1>
            <xm:f>'C:\Users\sverite\AppData\Local\Microsoft\Windows\INetCache\Content.Outlook\86KRK3V9\[LAVE BASSIN  2022-23 - Annexe CCTP- Inventaire EQPTS.xlsx]Liste'!#REF!</xm:f>
          </x14:formula1>
          <xm:sqref>O6:Q149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5" width="25.42578125" style="9" customWidth="1"/>
    <col min="16" max="16" width="25.42578125" style="10" customWidth="1"/>
    <col min="17" max="17" width="25.42578125" style="9" customWidth="1"/>
    <col min="18" max="18" width="25.42578125" style="9" bestFit="1" customWidth="1"/>
    <col min="19" max="16384" width="11.42578125" style="16"/>
  </cols>
  <sheetData>
    <row r="1" spans="1:18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18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  <c r="R2" s="96"/>
    </row>
    <row r="3" spans="1:18" s="13" customFormat="1" ht="66.75" customHeight="1" x14ac:dyDescent="0.2">
      <c r="A3" s="23"/>
      <c r="B3" s="41" t="s">
        <v>76</v>
      </c>
      <c r="C3" s="40">
        <v>2</v>
      </c>
      <c r="D3" s="93" t="s">
        <v>24</v>
      </c>
      <c r="E3" s="93"/>
      <c r="F3" s="41" t="s">
        <v>75</v>
      </c>
      <c r="G3" s="94" t="s">
        <v>118</v>
      </c>
      <c r="H3" s="94"/>
      <c r="I3" s="95" t="s">
        <v>126</v>
      </c>
      <c r="J3" s="95"/>
      <c r="K3" s="95"/>
      <c r="L3" s="95"/>
      <c r="M3" s="52"/>
      <c r="N3" s="53"/>
      <c r="O3" s="96"/>
      <c r="P3" s="96"/>
      <c r="Q3" s="96"/>
      <c r="R3" s="96"/>
    </row>
    <row r="4" spans="1:18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  <c r="R4" s="97"/>
    </row>
    <row r="5" spans="1:18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144</v>
      </c>
      <c r="Q5" s="28" t="s">
        <v>146</v>
      </c>
      <c r="R5" s="44" t="s">
        <v>145</v>
      </c>
    </row>
    <row r="6" spans="1:18" s="15" customFormat="1" ht="18.75" x14ac:dyDescent="0.2">
      <c r="A6" s="29"/>
      <c r="B6" s="35"/>
      <c r="C6" s="35"/>
      <c r="D6" s="35" t="s">
        <v>842</v>
      </c>
      <c r="E6" s="35" t="s">
        <v>1027</v>
      </c>
      <c r="F6" s="35"/>
      <c r="G6" s="35"/>
      <c r="H6" s="35"/>
      <c r="I6" s="35"/>
      <c r="J6" s="35"/>
      <c r="K6" s="35"/>
      <c r="L6" s="35"/>
      <c r="M6" s="35" t="s">
        <v>1346</v>
      </c>
      <c r="N6" s="43"/>
      <c r="O6" s="31"/>
      <c r="P6" s="31" t="s">
        <v>974</v>
      </c>
      <c r="Q6" s="31"/>
      <c r="R6" s="47" t="s">
        <v>974</v>
      </c>
    </row>
    <row r="7" spans="1:18" s="15" customFormat="1" ht="18.75" x14ac:dyDescent="0.2">
      <c r="A7" s="29"/>
      <c r="B7" s="35"/>
      <c r="C7" s="35"/>
      <c r="D7" s="35" t="s">
        <v>842</v>
      </c>
      <c r="E7" s="35" t="s">
        <v>1027</v>
      </c>
      <c r="F7" s="35"/>
      <c r="G7" s="35"/>
      <c r="H7" s="35"/>
      <c r="I7" s="35"/>
      <c r="J7" s="35"/>
      <c r="K7" s="35"/>
      <c r="L7" s="35"/>
      <c r="M7" s="35" t="s">
        <v>1347</v>
      </c>
      <c r="N7" s="43"/>
      <c r="O7" s="31"/>
      <c r="P7" s="31" t="s">
        <v>974</v>
      </c>
      <c r="Q7" s="31"/>
      <c r="R7" s="47" t="s">
        <v>974</v>
      </c>
    </row>
    <row r="8" spans="1:18" s="15" customFormat="1" ht="18.75" x14ac:dyDescent="0.2">
      <c r="A8" s="29"/>
      <c r="B8" s="35"/>
      <c r="C8" s="35"/>
      <c r="D8" s="35" t="s">
        <v>842</v>
      </c>
      <c r="E8" s="35" t="s">
        <v>1027</v>
      </c>
      <c r="F8" s="35"/>
      <c r="G8" s="35"/>
      <c r="H8" s="35"/>
      <c r="I8" s="35"/>
      <c r="J8" s="35"/>
      <c r="K8" s="35"/>
      <c r="L8" s="35"/>
      <c r="M8" s="35" t="s">
        <v>1348</v>
      </c>
      <c r="N8" s="43"/>
      <c r="O8" s="31"/>
      <c r="P8" s="31" t="s">
        <v>974</v>
      </c>
      <c r="Q8" s="31"/>
      <c r="R8" s="47" t="s">
        <v>974</v>
      </c>
    </row>
    <row r="9" spans="1:18" s="15" customFormat="1" ht="18.75" x14ac:dyDescent="0.2">
      <c r="A9" s="29"/>
      <c r="B9" s="35"/>
      <c r="C9" s="35"/>
      <c r="D9" s="35" t="s">
        <v>842</v>
      </c>
      <c r="E9" s="35" t="s">
        <v>1461</v>
      </c>
      <c r="F9" s="35"/>
      <c r="G9" s="35"/>
      <c r="H9" s="35"/>
      <c r="I9" s="35"/>
      <c r="J9" s="35"/>
      <c r="K9" s="35"/>
      <c r="L9" s="35"/>
      <c r="M9" s="35" t="s">
        <v>1349</v>
      </c>
      <c r="N9" s="43"/>
      <c r="O9" s="31"/>
      <c r="P9" s="31" t="s">
        <v>974</v>
      </c>
      <c r="Q9" s="31"/>
      <c r="R9" s="47" t="s">
        <v>974</v>
      </c>
    </row>
    <row r="10" spans="1:18" s="15" customFormat="1" ht="19.5" thickBot="1" x14ac:dyDescent="0.25">
      <c r="A10" s="2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43"/>
      <c r="O10" s="31"/>
      <c r="P10" s="31"/>
      <c r="Q10" s="31"/>
      <c r="R10" s="47"/>
    </row>
    <row r="11" spans="1:18" s="15" customFormat="1" ht="19.5" thickBot="1" x14ac:dyDescent="0.25">
      <c r="A11" s="29"/>
      <c r="B11" s="35"/>
      <c r="C11" s="35"/>
      <c r="D11" s="83" t="s">
        <v>842</v>
      </c>
      <c r="E11" s="84">
        <f>COUNTIFS(D$6:D$9,D11)</f>
        <v>4</v>
      </c>
      <c r="F11" s="35"/>
      <c r="G11" s="35"/>
      <c r="H11" s="35"/>
      <c r="I11" s="35"/>
      <c r="J11" s="35"/>
      <c r="K11" s="35"/>
      <c r="L11" s="35"/>
      <c r="M11" s="35"/>
      <c r="N11" s="43"/>
      <c r="O11" s="31"/>
      <c r="P11" s="31"/>
      <c r="Q11" s="31"/>
      <c r="R11" s="47"/>
    </row>
    <row r="12" spans="1:18" s="15" customFormat="1" ht="18.75" x14ac:dyDescent="0.2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31"/>
      <c r="P12" s="31"/>
      <c r="Q12" s="31"/>
      <c r="R12" s="47"/>
    </row>
    <row r="13" spans="1:18" s="15" customFormat="1" ht="18.75" x14ac:dyDescent="0.2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31"/>
      <c r="R13" s="47"/>
    </row>
    <row r="14" spans="1:18" s="15" customFormat="1" ht="18.75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31"/>
      <c r="R14" s="47"/>
    </row>
    <row r="15" spans="1:18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31"/>
      <c r="R15" s="47"/>
    </row>
    <row r="16" spans="1:18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31"/>
      <c r="R16" s="47"/>
    </row>
    <row r="17" spans="2:18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31"/>
      <c r="R17" s="47"/>
    </row>
    <row r="18" spans="2:18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31"/>
      <c r="R18" s="47"/>
    </row>
    <row r="19" spans="2:18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31"/>
      <c r="R19" s="47"/>
    </row>
    <row r="20" spans="2:18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31"/>
      <c r="R20" s="47"/>
    </row>
    <row r="21" spans="2:18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31"/>
      <c r="R21" s="47"/>
    </row>
    <row r="22" spans="2:18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31"/>
      <c r="R22" s="47"/>
    </row>
    <row r="23" spans="2:18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31"/>
      <c r="R23" s="47"/>
    </row>
    <row r="24" spans="2:18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31"/>
      <c r="R24" s="47"/>
    </row>
    <row r="25" spans="2:18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31"/>
      <c r="R25" s="47"/>
    </row>
    <row r="26" spans="2:18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31"/>
      <c r="R26" s="47"/>
    </row>
    <row r="27" spans="2:18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31"/>
      <c r="R27" s="47"/>
    </row>
    <row r="28" spans="2:18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31"/>
      <c r="R28" s="47"/>
    </row>
    <row r="29" spans="2:18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31"/>
      <c r="R29" s="47"/>
    </row>
    <row r="30" spans="2:18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31"/>
      <c r="R30" s="47"/>
    </row>
    <row r="31" spans="2:18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31"/>
      <c r="R31" s="47"/>
    </row>
    <row r="32" spans="2:18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31"/>
      <c r="R32" s="47"/>
    </row>
    <row r="33" spans="2:18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31"/>
      <c r="R33" s="47"/>
    </row>
    <row r="34" spans="2:18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31"/>
      <c r="R34" s="47"/>
    </row>
    <row r="35" spans="2:18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31"/>
      <c r="R35" s="47"/>
    </row>
    <row r="36" spans="2:18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31"/>
      <c r="R36" s="47"/>
    </row>
    <row r="37" spans="2:18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31"/>
      <c r="R37" s="47"/>
    </row>
    <row r="38" spans="2:18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31"/>
      <c r="R38" s="47"/>
    </row>
    <row r="39" spans="2:18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31"/>
      <c r="R39" s="47"/>
    </row>
    <row r="40" spans="2:18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31"/>
      <c r="R40" s="47"/>
    </row>
    <row r="41" spans="2:18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31"/>
      <c r="R41" s="47"/>
    </row>
    <row r="42" spans="2:18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31"/>
      <c r="R42" s="47"/>
    </row>
    <row r="43" spans="2:18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31"/>
      <c r="R43" s="47"/>
    </row>
    <row r="44" spans="2:18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31"/>
      <c r="R44" s="47"/>
    </row>
    <row r="45" spans="2:18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31"/>
      <c r="R45" s="47"/>
    </row>
    <row r="46" spans="2:18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31"/>
      <c r="R46" s="47"/>
    </row>
    <row r="47" spans="2:18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31"/>
      <c r="R47" s="47"/>
    </row>
    <row r="48" spans="2:18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31"/>
      <c r="R48" s="47"/>
    </row>
    <row r="49" spans="2:18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31"/>
      <c r="R49" s="47"/>
    </row>
    <row r="50" spans="2:18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31"/>
      <c r="R50" s="47"/>
    </row>
    <row r="51" spans="2:18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31"/>
      <c r="R51" s="47"/>
    </row>
    <row r="52" spans="2:18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31"/>
      <c r="R52" s="47"/>
    </row>
    <row r="53" spans="2:18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31"/>
      <c r="R53" s="47"/>
    </row>
    <row r="54" spans="2:18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31"/>
      <c r="R54" s="47"/>
    </row>
    <row r="55" spans="2:18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31"/>
      <c r="R55" s="47"/>
    </row>
    <row r="56" spans="2:18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31"/>
      <c r="R56" s="47"/>
    </row>
    <row r="57" spans="2:18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31"/>
      <c r="R57" s="47"/>
    </row>
    <row r="58" spans="2:18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31"/>
      <c r="R58" s="47"/>
    </row>
    <row r="59" spans="2:18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31"/>
      <c r="R59" s="47"/>
    </row>
    <row r="60" spans="2:18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31"/>
      <c r="R60" s="47"/>
    </row>
    <row r="61" spans="2:18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31"/>
      <c r="R61" s="47"/>
    </row>
    <row r="62" spans="2:18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31"/>
      <c r="R62" s="47"/>
    </row>
    <row r="63" spans="2:18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31"/>
      <c r="R63" s="47"/>
    </row>
    <row r="64" spans="2:18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31"/>
      <c r="R64" s="47"/>
    </row>
    <row r="65" spans="2:18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31"/>
      <c r="R65" s="47"/>
    </row>
    <row r="66" spans="2:18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31"/>
      <c r="R66" s="47"/>
    </row>
    <row r="67" spans="2:18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31"/>
      <c r="R67" s="47"/>
    </row>
    <row r="68" spans="2:18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31"/>
      <c r="R68" s="47"/>
    </row>
    <row r="69" spans="2:18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31"/>
      <c r="R69" s="47"/>
    </row>
    <row r="70" spans="2:18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31"/>
      <c r="R70" s="47"/>
    </row>
    <row r="71" spans="2:18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31"/>
      <c r="R71" s="47"/>
    </row>
    <row r="72" spans="2:18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31"/>
      <c r="R72" s="47"/>
    </row>
    <row r="73" spans="2:18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31"/>
      <c r="R73" s="47"/>
    </row>
    <row r="74" spans="2:18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31"/>
      <c r="R74" s="47"/>
    </row>
    <row r="75" spans="2:18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31"/>
      <c r="R75" s="47"/>
    </row>
    <row r="76" spans="2:18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31"/>
      <c r="R76" s="47"/>
    </row>
    <row r="77" spans="2:18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31"/>
      <c r="R77" s="47"/>
    </row>
    <row r="78" spans="2:18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31"/>
      <c r="R78" s="47"/>
    </row>
    <row r="79" spans="2:18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31"/>
      <c r="R79" s="47"/>
    </row>
    <row r="80" spans="2:18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31"/>
      <c r="R80" s="47"/>
    </row>
    <row r="81" spans="2:18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31"/>
      <c r="R81" s="47"/>
    </row>
    <row r="82" spans="2:18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31"/>
      <c r="R82" s="47"/>
    </row>
    <row r="83" spans="2:18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31"/>
      <c r="R83" s="47"/>
    </row>
    <row r="84" spans="2:18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31"/>
      <c r="R84" s="47"/>
    </row>
    <row r="85" spans="2:18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31"/>
      <c r="R85" s="47"/>
    </row>
    <row r="86" spans="2:18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31"/>
      <c r="R86" s="47"/>
    </row>
    <row r="87" spans="2:18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31"/>
      <c r="R87" s="47"/>
    </row>
    <row r="88" spans="2:18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31"/>
      <c r="R88" s="47"/>
    </row>
    <row r="89" spans="2:18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31"/>
      <c r="R89" s="47"/>
    </row>
    <row r="90" spans="2:18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31"/>
      <c r="R90" s="47"/>
    </row>
    <row r="91" spans="2:18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31"/>
      <c r="R91" s="47"/>
    </row>
    <row r="92" spans="2:18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31"/>
      <c r="R92" s="47"/>
    </row>
    <row r="93" spans="2:18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31"/>
      <c r="R93" s="47"/>
    </row>
    <row r="94" spans="2:18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31"/>
      <c r="R94" s="47"/>
    </row>
    <row r="95" spans="2:18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31"/>
      <c r="R95" s="47"/>
    </row>
    <row r="96" spans="2:18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31"/>
      <c r="R96" s="47"/>
    </row>
    <row r="97" spans="2:18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31"/>
      <c r="R97" s="47"/>
    </row>
    <row r="98" spans="2:18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31"/>
      <c r="R98" s="47"/>
    </row>
    <row r="99" spans="2:18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31"/>
      <c r="R99" s="47"/>
    </row>
    <row r="100" spans="2:18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31"/>
      <c r="R100" s="47"/>
    </row>
    <row r="101" spans="2:18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31"/>
      <c r="R101" s="47"/>
    </row>
    <row r="102" spans="2:18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31"/>
      <c r="R102" s="47"/>
    </row>
    <row r="103" spans="2:18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31"/>
      <c r="R103" s="47"/>
    </row>
    <row r="104" spans="2:18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31"/>
      <c r="R104" s="47"/>
    </row>
    <row r="105" spans="2:18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31"/>
      <c r="R105" s="47"/>
    </row>
    <row r="106" spans="2:18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31"/>
      <c r="R106" s="47"/>
    </row>
    <row r="107" spans="2:18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31"/>
      <c r="R107" s="47"/>
    </row>
    <row r="108" spans="2:18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31"/>
      <c r="R108" s="47"/>
    </row>
    <row r="109" spans="2:18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31"/>
      <c r="R109" s="47"/>
    </row>
    <row r="110" spans="2:18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31"/>
      <c r="R110" s="47"/>
    </row>
    <row r="111" spans="2:18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31"/>
      <c r="R111" s="47"/>
    </row>
    <row r="112" spans="2:18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31"/>
      <c r="R112" s="47"/>
    </row>
    <row r="113" spans="2:18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31"/>
      <c r="R113" s="47"/>
    </row>
    <row r="114" spans="2:18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31"/>
      <c r="R114" s="47"/>
    </row>
    <row r="115" spans="2:18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31"/>
      <c r="R115" s="47"/>
    </row>
    <row r="116" spans="2:18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31"/>
      <c r="R116" s="47"/>
    </row>
    <row r="117" spans="2:18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31"/>
      <c r="R117" s="47"/>
    </row>
    <row r="118" spans="2:18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31"/>
      <c r="R118" s="47"/>
    </row>
    <row r="119" spans="2:18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31"/>
      <c r="R119" s="47"/>
    </row>
    <row r="120" spans="2:18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31"/>
      <c r="R120" s="47"/>
    </row>
    <row r="121" spans="2:18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31"/>
      <c r="R121" s="47"/>
    </row>
    <row r="122" spans="2:18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31"/>
      <c r="R122" s="47"/>
    </row>
    <row r="123" spans="2:18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31"/>
      <c r="R123" s="47"/>
    </row>
    <row r="124" spans="2:18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31"/>
      <c r="R124" s="47"/>
    </row>
    <row r="125" spans="2:18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31"/>
      <c r="R125" s="47"/>
    </row>
    <row r="126" spans="2:18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31"/>
      <c r="R126" s="47"/>
    </row>
    <row r="127" spans="2:18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31"/>
      <c r="R127" s="47"/>
    </row>
    <row r="128" spans="2:18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31"/>
      <c r="R128" s="47"/>
    </row>
    <row r="129" spans="2:18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31"/>
      <c r="R129" s="47"/>
    </row>
    <row r="130" spans="2:18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31"/>
      <c r="R130" s="47"/>
    </row>
    <row r="131" spans="2:18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31"/>
      <c r="R131" s="47"/>
    </row>
    <row r="132" spans="2:18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31"/>
      <c r="R132" s="47"/>
    </row>
    <row r="133" spans="2:18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31"/>
      <c r="R133" s="47"/>
    </row>
    <row r="134" spans="2:18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31"/>
      <c r="R134" s="47"/>
    </row>
    <row r="135" spans="2:18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31"/>
      <c r="R135" s="47"/>
    </row>
    <row r="136" spans="2:18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31"/>
      <c r="R136" s="47"/>
    </row>
    <row r="137" spans="2:18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31"/>
      <c r="R137" s="47"/>
    </row>
    <row r="138" spans="2:18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31"/>
      <c r="R138" s="47"/>
    </row>
    <row r="139" spans="2:18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31"/>
      <c r="R139" s="47"/>
    </row>
    <row r="140" spans="2:18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31"/>
      <c r="R140" s="47"/>
    </row>
    <row r="141" spans="2:18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31"/>
      <c r="R141" s="47"/>
    </row>
    <row r="142" spans="2:18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31"/>
      <c r="R142" s="47"/>
    </row>
    <row r="143" spans="2:18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31"/>
      <c r="R143" s="47"/>
    </row>
    <row r="144" spans="2:18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31"/>
      <c r="R144" s="47"/>
    </row>
    <row r="145" spans="2:18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31"/>
      <c r="R145" s="47"/>
    </row>
    <row r="146" spans="2:18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31"/>
      <c r="R146" s="47"/>
    </row>
    <row r="147" spans="2:18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31"/>
      <c r="R147" s="47"/>
    </row>
    <row r="148" spans="2:18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31"/>
      <c r="R148" s="47"/>
    </row>
    <row r="149" spans="2:18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31"/>
      <c r="R149" s="47"/>
    </row>
    <row r="150" spans="2:18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8"/>
      <c r="R150" s="49"/>
    </row>
  </sheetData>
  <mergeCells count="7">
    <mergeCell ref="B1:R1"/>
    <mergeCell ref="B4:N4"/>
    <mergeCell ref="O2:R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Liste!$C$3:$C$5</xm:f>
          </x14:formula1>
          <xm:sqref>R6:R150</xm:sqref>
        </x14:dataValidation>
        <x14:dataValidation type="list" allowBlank="1" showInputMessage="1" showErrorMessage="1">
          <x14:formula1>
            <xm:f>Liste!$D$3:$D$5</xm:f>
          </x14:formula1>
          <xm:sqref>Q6:Q150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Liste!$B$3:$B$4</xm:f>
          </x14:formula1>
          <xm:sqref>P6:P150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3.14062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2</v>
      </c>
      <c r="D3" s="93" t="s">
        <v>24</v>
      </c>
      <c r="E3" s="93"/>
      <c r="F3" s="41" t="s">
        <v>75</v>
      </c>
      <c r="G3" s="94" t="s">
        <v>119</v>
      </c>
      <c r="H3" s="94"/>
      <c r="I3" s="95" t="s">
        <v>127</v>
      </c>
      <c r="J3" s="95"/>
      <c r="K3" s="95"/>
      <c r="L3" s="95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/>
      <c r="D6" s="69" t="s">
        <v>842</v>
      </c>
      <c r="E6" s="69" t="s">
        <v>1350</v>
      </c>
      <c r="F6" s="69" t="s">
        <v>1351</v>
      </c>
      <c r="G6" s="69"/>
      <c r="H6" s="69"/>
      <c r="I6" s="69"/>
      <c r="J6" s="69"/>
      <c r="K6" s="69"/>
      <c r="L6" s="69"/>
      <c r="M6" s="69" t="s">
        <v>1352</v>
      </c>
      <c r="N6" s="70"/>
      <c r="O6" s="68" t="s">
        <v>163</v>
      </c>
      <c r="P6" s="68" t="s">
        <v>977</v>
      </c>
      <c r="Q6" s="71" t="s">
        <v>974</v>
      </c>
    </row>
    <row r="7" spans="1:17" s="15" customFormat="1" ht="18.75" x14ac:dyDescent="0.2">
      <c r="A7" s="29"/>
      <c r="B7" s="35"/>
      <c r="C7" s="35"/>
      <c r="D7" s="69" t="s">
        <v>842</v>
      </c>
      <c r="E7" s="69" t="s">
        <v>1350</v>
      </c>
      <c r="F7" s="69" t="s">
        <v>1353</v>
      </c>
      <c r="G7" s="69"/>
      <c r="H7" s="69"/>
      <c r="I7" s="69"/>
      <c r="J7" s="69"/>
      <c r="K7" s="69"/>
      <c r="L7" s="69"/>
      <c r="M7" s="69" t="s">
        <v>1354</v>
      </c>
      <c r="N7" s="70"/>
      <c r="O7" s="68" t="s">
        <v>163</v>
      </c>
      <c r="P7" s="68" t="s">
        <v>977</v>
      </c>
      <c r="Q7" s="71" t="s">
        <v>974</v>
      </c>
    </row>
    <row r="8" spans="1:17" s="15" customFormat="1" ht="18.75" x14ac:dyDescent="0.2">
      <c r="A8" s="29"/>
      <c r="B8" s="35"/>
      <c r="C8" s="35"/>
      <c r="D8" s="69" t="s">
        <v>842</v>
      </c>
      <c r="E8" s="69" t="s">
        <v>1350</v>
      </c>
      <c r="F8" s="69" t="s">
        <v>1355</v>
      </c>
      <c r="G8" s="69"/>
      <c r="H8" s="69"/>
      <c r="I8" s="69"/>
      <c r="J8" s="69"/>
      <c r="K8" s="69"/>
      <c r="L8" s="69"/>
      <c r="M8" s="69" t="s">
        <v>1356</v>
      </c>
      <c r="N8" s="70"/>
      <c r="O8" s="68" t="s">
        <v>163</v>
      </c>
      <c r="P8" s="68" t="s">
        <v>977</v>
      </c>
      <c r="Q8" s="71" t="s">
        <v>974</v>
      </c>
    </row>
    <row r="9" spans="1:17" s="15" customFormat="1" ht="19.5" thickBot="1" x14ac:dyDescent="0.25">
      <c r="A9" s="29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43"/>
      <c r="O9" s="31"/>
      <c r="P9" s="31"/>
      <c r="Q9" s="47"/>
    </row>
    <row r="10" spans="1:17" s="15" customFormat="1" ht="19.5" thickBot="1" x14ac:dyDescent="0.25">
      <c r="A10" s="29"/>
      <c r="B10" s="35"/>
      <c r="C10" s="35"/>
      <c r="D10" s="83" t="s">
        <v>842</v>
      </c>
      <c r="E10" s="84">
        <f>COUNTIFS(D$6:D$9,D10)</f>
        <v>3</v>
      </c>
      <c r="F10" s="35"/>
      <c r="G10" s="35"/>
      <c r="H10" s="35"/>
      <c r="I10" s="35"/>
      <c r="J10" s="35"/>
      <c r="K10" s="35"/>
      <c r="L10" s="35"/>
      <c r="M10" s="35"/>
      <c r="N10" s="43"/>
      <c r="O10" s="31"/>
      <c r="P10" s="31"/>
      <c r="Q10" s="47"/>
    </row>
    <row r="11" spans="1:17" s="15" customFormat="1" ht="18.75" x14ac:dyDescent="0.2">
      <c r="A11" s="29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43"/>
      <c r="O11" s="31"/>
      <c r="P11" s="31"/>
      <c r="Q11" s="47"/>
    </row>
    <row r="12" spans="1:17" s="15" customFormat="1" ht="18.75" x14ac:dyDescent="0.2">
      <c r="A12" s="29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43"/>
      <c r="O12" s="31"/>
      <c r="P12" s="31"/>
      <c r="Q12" s="47"/>
    </row>
    <row r="13" spans="1:17" s="15" customFormat="1" ht="18.75" x14ac:dyDescent="0.2">
      <c r="A13" s="2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43"/>
      <c r="O13" s="31"/>
      <c r="P13" s="31"/>
      <c r="Q13" s="47"/>
    </row>
    <row r="14" spans="1:17" s="15" customFormat="1" ht="18.75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8.75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50"/>
  <sheetViews>
    <sheetView topLeftCell="B1" zoomScale="70" zoomScaleNormal="70" zoomScaleSheetLayoutView="80" workbookViewId="0">
      <selection activeCell="B1" sqref="B1:R1"/>
    </sheetView>
  </sheetViews>
  <sheetFormatPr baseColWidth="10" defaultRowHeight="15" x14ac:dyDescent="0.2"/>
  <cols>
    <col min="1" max="1" width="11.42578125" style="11" hidden="1" customWidth="1"/>
    <col min="2" max="3" width="40.7109375" style="8" customWidth="1"/>
    <col min="4" max="4" width="40.7109375" style="9" customWidth="1"/>
    <col min="5" max="5" width="16.85546875" style="9" bestFit="1" customWidth="1"/>
    <col min="6" max="6" width="40.7109375" style="9" customWidth="1"/>
    <col min="7" max="7" width="25.7109375" style="9" customWidth="1"/>
    <col min="8" max="8" width="33.7109375" style="10" bestFit="1" customWidth="1"/>
    <col min="9" max="9" width="25.140625" style="9" bestFit="1" customWidth="1"/>
    <col min="10" max="10" width="9.5703125" style="9" bestFit="1" customWidth="1"/>
    <col min="11" max="11" width="7.5703125" style="9" bestFit="1" customWidth="1"/>
    <col min="12" max="12" width="19.28515625" style="9" bestFit="1" customWidth="1"/>
    <col min="13" max="13" width="110.5703125" style="9" bestFit="1" customWidth="1"/>
    <col min="14" max="14" width="39.7109375" style="9" customWidth="1"/>
    <col min="15" max="16" width="25.42578125" style="9" customWidth="1"/>
    <col min="17" max="17" width="25.42578125" style="9" bestFit="1" customWidth="1"/>
    <col min="18" max="16384" width="11.42578125" style="16"/>
  </cols>
  <sheetData>
    <row r="1" spans="1:17" s="12" customFormat="1" ht="80.099999999999994" customHeight="1" x14ac:dyDescent="0.2">
      <c r="A1" s="23"/>
      <c r="B1" s="1" t="s">
        <v>1508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 s="12" customFormat="1" ht="30" customHeight="1" x14ac:dyDescent="0.2">
      <c r="A2" s="23"/>
      <c r="B2" s="91" t="s">
        <v>78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6"/>
      <c r="P2" s="96"/>
      <c r="Q2" s="96"/>
    </row>
    <row r="3" spans="1:17" s="13" customFormat="1" ht="66.75" customHeight="1" x14ac:dyDescent="0.2">
      <c r="A3" s="23"/>
      <c r="B3" s="41" t="s">
        <v>76</v>
      </c>
      <c r="C3" s="40">
        <v>2</v>
      </c>
      <c r="D3" s="102" t="s">
        <v>24</v>
      </c>
      <c r="E3" s="102"/>
      <c r="F3" s="41" t="s">
        <v>75</v>
      </c>
      <c r="G3" s="94" t="s">
        <v>128</v>
      </c>
      <c r="H3" s="94"/>
      <c r="I3" s="103" t="s">
        <v>165</v>
      </c>
      <c r="J3" s="103"/>
      <c r="K3" s="103"/>
      <c r="L3" s="103"/>
      <c r="M3" s="52"/>
      <c r="N3" s="53"/>
      <c r="O3" s="96"/>
      <c r="P3" s="96"/>
      <c r="Q3" s="96"/>
    </row>
    <row r="4" spans="1:17" s="12" customFormat="1" ht="40.5" customHeight="1" x14ac:dyDescent="0.2">
      <c r="A4" s="23"/>
      <c r="B4" s="87" t="s">
        <v>77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97"/>
      <c r="P4" s="97"/>
      <c r="Q4" s="97"/>
    </row>
    <row r="5" spans="1:17" s="14" customFormat="1" ht="93.75" x14ac:dyDescent="0.2">
      <c r="A5" s="26"/>
      <c r="B5" s="27" t="s">
        <v>166</v>
      </c>
      <c r="C5" s="27" t="s">
        <v>167</v>
      </c>
      <c r="D5" s="27" t="s">
        <v>81</v>
      </c>
      <c r="E5" s="27" t="s">
        <v>168</v>
      </c>
      <c r="F5" s="27" t="s">
        <v>169</v>
      </c>
      <c r="G5" s="27" t="s">
        <v>170</v>
      </c>
      <c r="H5" s="27" t="s">
        <v>171</v>
      </c>
      <c r="I5" s="27" t="s">
        <v>79</v>
      </c>
      <c r="J5" s="27" t="s">
        <v>80</v>
      </c>
      <c r="K5" s="27" t="s">
        <v>172</v>
      </c>
      <c r="L5" s="27" t="s">
        <v>173</v>
      </c>
      <c r="M5" s="27" t="s">
        <v>174</v>
      </c>
      <c r="N5" s="42" t="s">
        <v>84</v>
      </c>
      <c r="O5" s="28" t="s">
        <v>143</v>
      </c>
      <c r="P5" s="28" t="s">
        <v>146</v>
      </c>
      <c r="Q5" s="44" t="s">
        <v>145</v>
      </c>
    </row>
    <row r="6" spans="1:17" s="15" customFormat="1" ht="18.75" x14ac:dyDescent="0.2">
      <c r="A6" s="29"/>
      <c r="B6" s="35"/>
      <c r="C6" s="35"/>
      <c r="D6" s="35" t="s">
        <v>516</v>
      </c>
      <c r="E6" s="35" t="s">
        <v>1334</v>
      </c>
      <c r="F6" s="35"/>
      <c r="G6" s="72">
        <v>40438</v>
      </c>
      <c r="H6" s="35" t="s">
        <v>1335</v>
      </c>
      <c r="I6" s="35" t="s">
        <v>1336</v>
      </c>
      <c r="J6" s="35"/>
      <c r="K6" s="35"/>
      <c r="L6" s="35" t="s">
        <v>45</v>
      </c>
      <c r="M6" s="35" t="s">
        <v>1337</v>
      </c>
      <c r="N6" s="43"/>
      <c r="O6" s="31" t="s">
        <v>163</v>
      </c>
      <c r="P6" s="31" t="s">
        <v>977</v>
      </c>
      <c r="Q6" s="47" t="s">
        <v>974</v>
      </c>
    </row>
    <row r="7" spans="1:17" s="15" customFormat="1" ht="18.75" x14ac:dyDescent="0.2">
      <c r="A7" s="29"/>
      <c r="B7" s="35"/>
      <c r="C7" s="35"/>
      <c r="D7" s="35" t="s">
        <v>516</v>
      </c>
      <c r="E7" s="35" t="s">
        <v>1334</v>
      </c>
      <c r="F7" s="35"/>
      <c r="G7" s="72">
        <v>40438</v>
      </c>
      <c r="H7" s="35" t="s">
        <v>1335</v>
      </c>
      <c r="I7" s="35" t="s">
        <v>1336</v>
      </c>
      <c r="J7" s="35"/>
      <c r="K7" s="35"/>
      <c r="L7" s="35" t="s">
        <v>45</v>
      </c>
      <c r="M7" s="35" t="s">
        <v>1338</v>
      </c>
      <c r="N7" s="43"/>
      <c r="O7" s="31" t="s">
        <v>163</v>
      </c>
      <c r="P7" s="68" t="s">
        <v>977</v>
      </c>
      <c r="Q7" s="71" t="s">
        <v>974</v>
      </c>
    </row>
    <row r="8" spans="1:17" s="15" customFormat="1" ht="18.75" x14ac:dyDescent="0.2">
      <c r="A8" s="29"/>
      <c r="B8" s="35"/>
      <c r="C8" s="35"/>
      <c r="D8" s="35" t="s">
        <v>516</v>
      </c>
      <c r="E8" s="35" t="s">
        <v>1334</v>
      </c>
      <c r="F8" s="35"/>
      <c r="G8" s="72">
        <v>40438</v>
      </c>
      <c r="H8" s="35" t="s">
        <v>1335</v>
      </c>
      <c r="I8" s="35" t="s">
        <v>1336</v>
      </c>
      <c r="J8" s="35"/>
      <c r="K8" s="35"/>
      <c r="L8" s="35" t="s">
        <v>45</v>
      </c>
      <c r="M8" s="35" t="s">
        <v>1339</v>
      </c>
      <c r="N8" s="43"/>
      <c r="O8" s="31" t="s">
        <v>163</v>
      </c>
      <c r="P8" s="68" t="s">
        <v>977</v>
      </c>
      <c r="Q8" s="71" t="s">
        <v>974</v>
      </c>
    </row>
    <row r="9" spans="1:17" s="15" customFormat="1" ht="18.75" x14ac:dyDescent="0.2">
      <c r="A9" s="29"/>
      <c r="B9" s="35"/>
      <c r="C9" s="35"/>
      <c r="D9" s="35" t="s">
        <v>842</v>
      </c>
      <c r="E9" s="35" t="s">
        <v>1340</v>
      </c>
      <c r="F9" s="35"/>
      <c r="G9" s="35">
        <v>2003</v>
      </c>
      <c r="H9" s="35" t="s">
        <v>1335</v>
      </c>
      <c r="I9" s="35" t="s">
        <v>1341</v>
      </c>
      <c r="J9" s="35"/>
      <c r="K9" s="35"/>
      <c r="L9" s="35" t="s">
        <v>45</v>
      </c>
      <c r="M9" s="35" t="s">
        <v>1337</v>
      </c>
      <c r="N9" s="43"/>
      <c r="O9" s="68" t="s">
        <v>163</v>
      </c>
      <c r="P9" s="68" t="s">
        <v>977</v>
      </c>
      <c r="Q9" s="71" t="s">
        <v>974</v>
      </c>
    </row>
    <row r="10" spans="1:17" s="15" customFormat="1" ht="18" customHeight="1" x14ac:dyDescent="0.2">
      <c r="A10" s="29"/>
      <c r="B10" s="35"/>
      <c r="C10" s="35"/>
      <c r="D10" s="35" t="s">
        <v>842</v>
      </c>
      <c r="E10" s="35" t="s">
        <v>1340</v>
      </c>
      <c r="F10" s="35"/>
      <c r="G10" s="35">
        <v>2003</v>
      </c>
      <c r="H10" s="35" t="s">
        <v>1335</v>
      </c>
      <c r="I10" s="35" t="s">
        <v>1341</v>
      </c>
      <c r="J10" s="35"/>
      <c r="K10" s="35"/>
      <c r="L10" s="35" t="s">
        <v>45</v>
      </c>
      <c r="M10" s="35" t="s">
        <v>1338</v>
      </c>
      <c r="N10" s="43"/>
      <c r="O10" s="68" t="s">
        <v>163</v>
      </c>
      <c r="P10" s="68" t="s">
        <v>977</v>
      </c>
      <c r="Q10" s="71" t="s">
        <v>974</v>
      </c>
    </row>
    <row r="11" spans="1:17" s="15" customFormat="1" ht="18.75" x14ac:dyDescent="0.2">
      <c r="A11" s="29"/>
      <c r="B11" s="35"/>
      <c r="C11" s="35"/>
      <c r="D11" s="35" t="s">
        <v>842</v>
      </c>
      <c r="E11" s="35" t="s">
        <v>1340</v>
      </c>
      <c r="F11" s="35"/>
      <c r="G11" s="35">
        <v>2022</v>
      </c>
      <c r="H11" s="35" t="s">
        <v>1335</v>
      </c>
      <c r="I11" s="35" t="s">
        <v>1341</v>
      </c>
      <c r="J11" s="35"/>
      <c r="K11" s="35"/>
      <c r="L11" s="35" t="s">
        <v>45</v>
      </c>
      <c r="M11" s="35" t="s">
        <v>1342</v>
      </c>
      <c r="N11" s="43"/>
      <c r="O11" s="68" t="s">
        <v>163</v>
      </c>
      <c r="P11" s="68" t="s">
        <v>977</v>
      </c>
      <c r="Q11" s="71" t="s">
        <v>974</v>
      </c>
    </row>
    <row r="12" spans="1:17" s="15" customFormat="1" ht="18.75" x14ac:dyDescent="0.2">
      <c r="A12" s="29"/>
      <c r="B12" s="35"/>
      <c r="C12" s="35"/>
      <c r="D12" s="35" t="s">
        <v>516</v>
      </c>
      <c r="E12" s="35" t="s">
        <v>1343</v>
      </c>
      <c r="F12" s="35"/>
      <c r="G12" s="35"/>
      <c r="H12" s="35" t="s">
        <v>1335</v>
      </c>
      <c r="I12" s="35" t="s">
        <v>1344</v>
      </c>
      <c r="J12" s="35"/>
      <c r="K12" s="35"/>
      <c r="L12" s="35" t="s">
        <v>45</v>
      </c>
      <c r="M12" s="35"/>
      <c r="N12" s="43"/>
      <c r="O12" s="68" t="s">
        <v>163</v>
      </c>
      <c r="P12" s="68" t="s">
        <v>977</v>
      </c>
      <c r="Q12" s="71" t="s">
        <v>974</v>
      </c>
    </row>
    <row r="13" spans="1:17" s="15" customFormat="1" ht="18.75" x14ac:dyDescent="0.2">
      <c r="A13" s="29"/>
      <c r="B13" s="35"/>
      <c r="C13" s="35"/>
      <c r="D13" s="35" t="s">
        <v>516</v>
      </c>
      <c r="E13" s="35" t="s">
        <v>1343</v>
      </c>
      <c r="F13" s="35"/>
      <c r="G13" s="35"/>
      <c r="H13" s="35" t="s">
        <v>1335</v>
      </c>
      <c r="I13" s="35" t="s">
        <v>1344</v>
      </c>
      <c r="J13" s="35"/>
      <c r="K13" s="35"/>
      <c r="L13" s="35" t="s">
        <v>45</v>
      </c>
      <c r="M13" s="35"/>
      <c r="N13" s="43"/>
      <c r="O13" s="68" t="s">
        <v>163</v>
      </c>
      <c r="P13" s="68" t="s">
        <v>977</v>
      </c>
      <c r="Q13" s="71" t="s">
        <v>974</v>
      </c>
    </row>
    <row r="14" spans="1:17" s="15" customFormat="1" ht="19.5" thickBot="1" x14ac:dyDescent="0.25">
      <c r="A14" s="29"/>
      <c r="B14" s="35"/>
      <c r="C14" s="35"/>
      <c r="D14" s="75"/>
      <c r="E14" s="75"/>
      <c r="F14" s="35"/>
      <c r="G14" s="35"/>
      <c r="H14" s="35"/>
      <c r="I14" s="35"/>
      <c r="J14" s="35"/>
      <c r="K14" s="35"/>
      <c r="L14" s="35"/>
      <c r="M14" s="35"/>
      <c r="N14" s="43"/>
      <c r="O14" s="31"/>
      <c r="P14" s="31"/>
      <c r="Q14" s="47"/>
    </row>
    <row r="15" spans="1:17" s="15" customFormat="1" ht="18.75" x14ac:dyDescent="0.2">
      <c r="A15" s="29"/>
      <c r="B15" s="35"/>
      <c r="C15" s="73"/>
      <c r="D15" s="80" t="s">
        <v>842</v>
      </c>
      <c r="E15" s="77">
        <f>COUNTIFS(D$6:D$13,D15)</f>
        <v>3</v>
      </c>
      <c r="F15" s="74"/>
      <c r="G15" s="35"/>
      <c r="H15" s="35"/>
      <c r="I15" s="35"/>
      <c r="J15" s="35"/>
      <c r="K15" s="35"/>
      <c r="L15" s="35"/>
      <c r="M15" s="35"/>
      <c r="N15" s="43"/>
      <c r="O15" s="31"/>
      <c r="P15" s="31"/>
      <c r="Q15" s="47"/>
    </row>
    <row r="16" spans="1:17" ht="19.5" thickBot="1" x14ac:dyDescent="0.25">
      <c r="B16" s="35"/>
      <c r="C16" s="73"/>
      <c r="D16" s="82" t="s">
        <v>516</v>
      </c>
      <c r="E16" s="79">
        <f>COUNTIFS(D$6:D$13,D16)</f>
        <v>5</v>
      </c>
      <c r="F16" s="74"/>
      <c r="G16" s="35"/>
      <c r="H16" s="35"/>
      <c r="I16" s="35"/>
      <c r="J16" s="35"/>
      <c r="K16" s="35"/>
      <c r="L16" s="35"/>
      <c r="M16" s="35"/>
      <c r="N16" s="43"/>
      <c r="O16" s="31"/>
      <c r="P16" s="31"/>
      <c r="Q16" s="47"/>
    </row>
    <row r="17" spans="2:17" ht="18.75" x14ac:dyDescent="0.2">
      <c r="B17" s="35"/>
      <c r="C17" s="35"/>
      <c r="D17" s="76"/>
      <c r="E17" s="76"/>
      <c r="F17" s="35"/>
      <c r="G17" s="35"/>
      <c r="H17" s="35"/>
      <c r="I17" s="35"/>
      <c r="J17" s="35"/>
      <c r="K17" s="35"/>
      <c r="L17" s="35"/>
      <c r="M17" s="35"/>
      <c r="N17" s="43"/>
      <c r="O17" s="31"/>
      <c r="P17" s="31"/>
      <c r="Q17" s="47"/>
    </row>
    <row r="18" spans="2:17" ht="18.75" x14ac:dyDescent="0.2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43"/>
      <c r="O18" s="31"/>
      <c r="P18" s="31"/>
      <c r="Q18" s="47"/>
    </row>
    <row r="19" spans="2:17" ht="18.75" x14ac:dyDescent="0.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3"/>
      <c r="O19" s="31"/>
      <c r="P19" s="31"/>
      <c r="Q19" s="47"/>
    </row>
    <row r="20" spans="2:17" ht="18.75" x14ac:dyDescent="0.2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43"/>
      <c r="O20" s="31"/>
      <c r="P20" s="31"/>
      <c r="Q20" s="47"/>
    </row>
    <row r="21" spans="2:17" ht="18.75" x14ac:dyDescent="0.2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43"/>
      <c r="O21" s="31"/>
      <c r="P21" s="31"/>
      <c r="Q21" s="47"/>
    </row>
    <row r="22" spans="2:17" ht="18.75" x14ac:dyDescent="0.2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3"/>
      <c r="O22" s="31"/>
      <c r="P22" s="31"/>
      <c r="Q22" s="47"/>
    </row>
    <row r="23" spans="2:17" ht="18.75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43"/>
      <c r="O23" s="31"/>
      <c r="P23" s="31"/>
      <c r="Q23" s="47"/>
    </row>
    <row r="24" spans="2:17" ht="18.75" x14ac:dyDescent="0.2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43"/>
      <c r="O24" s="31"/>
      <c r="P24" s="31"/>
      <c r="Q24" s="47"/>
    </row>
    <row r="25" spans="2:17" ht="18.75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43"/>
      <c r="O25" s="31"/>
      <c r="P25" s="31"/>
      <c r="Q25" s="47"/>
    </row>
    <row r="26" spans="2:17" ht="18.75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43"/>
      <c r="O26" s="31"/>
      <c r="P26" s="31"/>
      <c r="Q26" s="47"/>
    </row>
    <row r="27" spans="2:17" ht="18.75" x14ac:dyDescent="0.2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43"/>
      <c r="O27" s="31"/>
      <c r="P27" s="31"/>
      <c r="Q27" s="47"/>
    </row>
    <row r="28" spans="2:17" ht="18.75" x14ac:dyDescent="0.2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3"/>
      <c r="O28" s="31"/>
      <c r="P28" s="31"/>
      <c r="Q28" s="47"/>
    </row>
    <row r="29" spans="2:17" ht="18.75" x14ac:dyDescent="0.2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3"/>
      <c r="O29" s="31"/>
      <c r="P29" s="31"/>
      <c r="Q29" s="47"/>
    </row>
    <row r="30" spans="2:17" ht="18.75" x14ac:dyDescent="0.2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43"/>
      <c r="O30" s="31"/>
      <c r="P30" s="31"/>
      <c r="Q30" s="47"/>
    </row>
    <row r="31" spans="2:17" ht="18.75" x14ac:dyDescent="0.2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3"/>
      <c r="O31" s="31"/>
      <c r="P31" s="31"/>
      <c r="Q31" s="47"/>
    </row>
    <row r="32" spans="2:17" ht="18.75" x14ac:dyDescent="0.2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43"/>
      <c r="O32" s="31"/>
      <c r="P32" s="31"/>
      <c r="Q32" s="47"/>
    </row>
    <row r="33" spans="2:17" ht="18.75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43"/>
      <c r="O33" s="31"/>
      <c r="P33" s="31"/>
      <c r="Q33" s="47"/>
    </row>
    <row r="34" spans="2:17" ht="18.75" x14ac:dyDescent="0.2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43"/>
      <c r="O34" s="31"/>
      <c r="P34" s="31"/>
      <c r="Q34" s="47"/>
    </row>
    <row r="35" spans="2:17" ht="18.75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43"/>
      <c r="O35" s="31"/>
      <c r="P35" s="31"/>
      <c r="Q35" s="47"/>
    </row>
    <row r="36" spans="2:17" ht="18.75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43"/>
      <c r="O36" s="31"/>
      <c r="P36" s="31"/>
      <c r="Q36" s="47"/>
    </row>
    <row r="37" spans="2:17" ht="18.75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43"/>
      <c r="O37" s="31"/>
      <c r="P37" s="31"/>
      <c r="Q37" s="47"/>
    </row>
    <row r="38" spans="2:17" ht="18.75" x14ac:dyDescent="0.2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43"/>
      <c r="O38" s="31"/>
      <c r="P38" s="31"/>
      <c r="Q38" s="47"/>
    </row>
    <row r="39" spans="2:17" ht="18.75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43"/>
      <c r="O39" s="31"/>
      <c r="P39" s="31"/>
      <c r="Q39" s="47"/>
    </row>
    <row r="40" spans="2:17" ht="18.75" x14ac:dyDescent="0.2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43"/>
      <c r="O40" s="31"/>
      <c r="P40" s="31"/>
      <c r="Q40" s="47"/>
    </row>
    <row r="41" spans="2:17" ht="18.75" x14ac:dyDescent="0.2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43"/>
      <c r="O41" s="31"/>
      <c r="P41" s="31"/>
      <c r="Q41" s="47"/>
    </row>
    <row r="42" spans="2:17" ht="18.75" x14ac:dyDescent="0.2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43"/>
      <c r="O42" s="31"/>
      <c r="P42" s="31"/>
      <c r="Q42" s="47"/>
    </row>
    <row r="43" spans="2:17" ht="18.75" x14ac:dyDescent="0.2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43"/>
      <c r="O43" s="31"/>
      <c r="P43" s="31"/>
      <c r="Q43" s="47"/>
    </row>
    <row r="44" spans="2:17" ht="18.75" x14ac:dyDescent="0.2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43"/>
      <c r="O44" s="31"/>
      <c r="P44" s="31"/>
      <c r="Q44" s="47"/>
    </row>
    <row r="45" spans="2:17" ht="18.75" x14ac:dyDescent="0.2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43"/>
      <c r="O45" s="31"/>
      <c r="P45" s="31"/>
      <c r="Q45" s="47"/>
    </row>
    <row r="46" spans="2:17" ht="18.75" x14ac:dyDescent="0.2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43"/>
      <c r="O46" s="31"/>
      <c r="P46" s="31"/>
      <c r="Q46" s="47"/>
    </row>
    <row r="47" spans="2:17" ht="18.75" x14ac:dyDescent="0.2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43"/>
      <c r="O47" s="31"/>
      <c r="P47" s="31"/>
      <c r="Q47" s="47"/>
    </row>
    <row r="48" spans="2:17" ht="18.75" x14ac:dyDescent="0.2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43"/>
      <c r="O48" s="31"/>
      <c r="P48" s="31"/>
      <c r="Q48" s="47"/>
    </row>
    <row r="49" spans="2:17" ht="18.7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43"/>
      <c r="O49" s="31"/>
      <c r="P49" s="31"/>
      <c r="Q49" s="47"/>
    </row>
    <row r="50" spans="2:17" ht="18.75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43"/>
      <c r="O50" s="31"/>
      <c r="P50" s="31"/>
      <c r="Q50" s="47"/>
    </row>
    <row r="51" spans="2:17" ht="18.75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3"/>
      <c r="O51" s="31"/>
      <c r="P51" s="31"/>
      <c r="Q51" s="47"/>
    </row>
    <row r="52" spans="2:17" ht="18.75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3"/>
      <c r="O52" s="31"/>
      <c r="P52" s="31"/>
      <c r="Q52" s="47"/>
    </row>
    <row r="53" spans="2:17" ht="18.75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3"/>
      <c r="O53" s="31"/>
      <c r="P53" s="31"/>
      <c r="Q53" s="47"/>
    </row>
    <row r="54" spans="2:17" ht="18.7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3"/>
      <c r="O54" s="31"/>
      <c r="P54" s="31"/>
      <c r="Q54" s="47"/>
    </row>
    <row r="55" spans="2:17" ht="18.75" x14ac:dyDescent="0.2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3"/>
      <c r="O55" s="31"/>
      <c r="P55" s="31"/>
      <c r="Q55" s="47"/>
    </row>
    <row r="56" spans="2:17" ht="18.75" x14ac:dyDescent="0.2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3"/>
      <c r="O56" s="31"/>
      <c r="P56" s="31"/>
      <c r="Q56" s="47"/>
    </row>
    <row r="57" spans="2:17" ht="18.75" x14ac:dyDescent="0.2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3"/>
      <c r="O57" s="31"/>
      <c r="P57" s="31"/>
      <c r="Q57" s="47"/>
    </row>
    <row r="58" spans="2:17" ht="18.75" x14ac:dyDescent="0.2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3"/>
      <c r="O58" s="31"/>
      <c r="P58" s="31"/>
      <c r="Q58" s="47"/>
    </row>
    <row r="59" spans="2:17" ht="18.75" x14ac:dyDescent="0.2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3"/>
      <c r="O59" s="31"/>
      <c r="P59" s="31"/>
      <c r="Q59" s="47"/>
    </row>
    <row r="60" spans="2:17" ht="18.75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3"/>
      <c r="O60" s="31"/>
      <c r="P60" s="31"/>
      <c r="Q60" s="47"/>
    </row>
    <row r="61" spans="2:17" ht="18.75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3"/>
      <c r="O61" s="31"/>
      <c r="P61" s="31"/>
      <c r="Q61" s="47"/>
    </row>
    <row r="62" spans="2:17" ht="18.75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3"/>
      <c r="O62" s="31"/>
      <c r="P62" s="31"/>
      <c r="Q62" s="47"/>
    </row>
    <row r="63" spans="2:17" ht="18.75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3"/>
      <c r="O63" s="31"/>
      <c r="P63" s="31"/>
      <c r="Q63" s="47"/>
    </row>
    <row r="64" spans="2:17" ht="18.75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3"/>
      <c r="O64" s="31"/>
      <c r="P64" s="31"/>
      <c r="Q64" s="47"/>
    </row>
    <row r="65" spans="2:17" ht="18.75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3"/>
      <c r="O65" s="31"/>
      <c r="P65" s="31"/>
      <c r="Q65" s="47"/>
    </row>
    <row r="66" spans="2:17" ht="18.75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3"/>
      <c r="O66" s="31"/>
      <c r="P66" s="31"/>
      <c r="Q66" s="47"/>
    </row>
    <row r="67" spans="2:17" ht="18.75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3"/>
      <c r="O67" s="31"/>
      <c r="P67" s="31"/>
      <c r="Q67" s="47"/>
    </row>
    <row r="68" spans="2:17" ht="18.75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3"/>
      <c r="O68" s="31"/>
      <c r="P68" s="31"/>
      <c r="Q68" s="47"/>
    </row>
    <row r="69" spans="2:17" ht="18.7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3"/>
      <c r="O69" s="31"/>
      <c r="P69" s="31"/>
      <c r="Q69" s="47"/>
    </row>
    <row r="70" spans="2:17" ht="18.75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3"/>
      <c r="O70" s="31"/>
      <c r="P70" s="31"/>
      <c r="Q70" s="47"/>
    </row>
    <row r="71" spans="2:17" ht="18.7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3"/>
      <c r="O71" s="31"/>
      <c r="P71" s="31"/>
      <c r="Q71" s="47"/>
    </row>
    <row r="72" spans="2:17" ht="18.75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3"/>
      <c r="O72" s="31"/>
      <c r="P72" s="31"/>
      <c r="Q72" s="47"/>
    </row>
    <row r="73" spans="2:17" ht="18.75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3"/>
      <c r="O73" s="31"/>
      <c r="P73" s="31"/>
      <c r="Q73" s="47"/>
    </row>
    <row r="74" spans="2:17" ht="18.75" x14ac:dyDescent="0.2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3"/>
      <c r="O74" s="31"/>
      <c r="P74" s="31"/>
      <c r="Q74" s="47"/>
    </row>
    <row r="75" spans="2:17" ht="18.75" x14ac:dyDescent="0.2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3"/>
      <c r="O75" s="31"/>
      <c r="P75" s="31"/>
      <c r="Q75" s="47"/>
    </row>
    <row r="76" spans="2:17" ht="18.75" x14ac:dyDescent="0.2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43"/>
      <c r="O76" s="31"/>
      <c r="P76" s="31"/>
      <c r="Q76" s="47"/>
    </row>
    <row r="77" spans="2:17" ht="18.75" x14ac:dyDescent="0.2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43"/>
      <c r="O77" s="31"/>
      <c r="P77" s="31"/>
      <c r="Q77" s="47"/>
    </row>
    <row r="78" spans="2:17" ht="18.75" x14ac:dyDescent="0.2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43"/>
      <c r="O78" s="31"/>
      <c r="P78" s="31"/>
      <c r="Q78" s="47"/>
    </row>
    <row r="79" spans="2:17" ht="18.75" x14ac:dyDescent="0.2"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43"/>
      <c r="O79" s="31"/>
      <c r="P79" s="31"/>
      <c r="Q79" s="47"/>
    </row>
    <row r="80" spans="2:17" ht="18.75" x14ac:dyDescent="0.2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43"/>
      <c r="O80" s="31"/>
      <c r="P80" s="31"/>
      <c r="Q80" s="47"/>
    </row>
    <row r="81" spans="2:17" ht="18.75" x14ac:dyDescent="0.2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43"/>
      <c r="O81" s="31"/>
      <c r="P81" s="31"/>
      <c r="Q81" s="47"/>
    </row>
    <row r="82" spans="2:17" ht="18.75" x14ac:dyDescent="0.2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43"/>
      <c r="O82" s="31"/>
      <c r="P82" s="31"/>
      <c r="Q82" s="47"/>
    </row>
    <row r="83" spans="2:17" ht="18.75" x14ac:dyDescent="0.2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43"/>
      <c r="O83" s="31"/>
      <c r="P83" s="31"/>
      <c r="Q83" s="47"/>
    </row>
    <row r="84" spans="2:17" ht="18.75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43"/>
      <c r="O84" s="31"/>
      <c r="P84" s="31"/>
      <c r="Q84" s="47"/>
    </row>
    <row r="85" spans="2:17" ht="18.75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43"/>
      <c r="O85" s="31"/>
      <c r="P85" s="31"/>
      <c r="Q85" s="47"/>
    </row>
    <row r="86" spans="2:17" ht="18.75" x14ac:dyDescent="0.2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43"/>
      <c r="O86" s="31"/>
      <c r="P86" s="31"/>
      <c r="Q86" s="47"/>
    </row>
    <row r="87" spans="2:17" ht="18.75" x14ac:dyDescent="0.2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43"/>
      <c r="O87" s="31"/>
      <c r="P87" s="31"/>
      <c r="Q87" s="47"/>
    </row>
    <row r="88" spans="2:17" ht="18.75" x14ac:dyDescent="0.2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43"/>
      <c r="O88" s="31"/>
      <c r="P88" s="31"/>
      <c r="Q88" s="47"/>
    </row>
    <row r="89" spans="2:17" ht="18.75" x14ac:dyDescent="0.2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43"/>
      <c r="O89" s="31"/>
      <c r="P89" s="31"/>
      <c r="Q89" s="47"/>
    </row>
    <row r="90" spans="2:17" ht="18.75" x14ac:dyDescent="0.2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43"/>
      <c r="O90" s="31"/>
      <c r="P90" s="31"/>
      <c r="Q90" s="47"/>
    </row>
    <row r="91" spans="2:17" ht="18.75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43"/>
      <c r="O91" s="31"/>
      <c r="P91" s="31"/>
      <c r="Q91" s="47"/>
    </row>
    <row r="92" spans="2:17" ht="18.75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43"/>
      <c r="O92" s="31"/>
      <c r="P92" s="31"/>
      <c r="Q92" s="47"/>
    </row>
    <row r="93" spans="2:17" ht="18.75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43"/>
      <c r="O93" s="31"/>
      <c r="P93" s="31"/>
      <c r="Q93" s="47"/>
    </row>
    <row r="94" spans="2:17" ht="18.75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43"/>
      <c r="O94" s="31"/>
      <c r="P94" s="31"/>
      <c r="Q94" s="47"/>
    </row>
    <row r="95" spans="2:17" ht="18.75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43"/>
      <c r="O95" s="31"/>
      <c r="P95" s="31"/>
      <c r="Q95" s="47"/>
    </row>
    <row r="96" spans="2:17" ht="18.75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43"/>
      <c r="O96" s="31"/>
      <c r="P96" s="31"/>
      <c r="Q96" s="47"/>
    </row>
    <row r="97" spans="2:17" ht="18.75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43"/>
      <c r="O97" s="31"/>
      <c r="P97" s="31"/>
      <c r="Q97" s="47"/>
    </row>
    <row r="98" spans="2:17" ht="18.75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43"/>
      <c r="O98" s="31"/>
      <c r="P98" s="31"/>
      <c r="Q98" s="47"/>
    </row>
    <row r="99" spans="2:17" ht="18.75" x14ac:dyDescent="0.2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43"/>
      <c r="O99" s="31"/>
      <c r="P99" s="31"/>
      <c r="Q99" s="47"/>
    </row>
    <row r="100" spans="2:17" ht="18.75" x14ac:dyDescent="0.2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43"/>
      <c r="O100" s="31"/>
      <c r="P100" s="31"/>
      <c r="Q100" s="47"/>
    </row>
    <row r="101" spans="2:17" ht="18.75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43"/>
      <c r="O101" s="31"/>
      <c r="P101" s="31"/>
      <c r="Q101" s="47"/>
    </row>
    <row r="102" spans="2:17" ht="18.75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43"/>
      <c r="O102" s="31"/>
      <c r="P102" s="31"/>
      <c r="Q102" s="47"/>
    </row>
    <row r="103" spans="2:17" ht="18.75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43"/>
      <c r="O103" s="31"/>
      <c r="P103" s="31"/>
      <c r="Q103" s="47"/>
    </row>
    <row r="104" spans="2:17" ht="18.75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43"/>
      <c r="O104" s="31"/>
      <c r="P104" s="31"/>
      <c r="Q104" s="47"/>
    </row>
    <row r="105" spans="2:17" ht="18.75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43"/>
      <c r="O105" s="31"/>
      <c r="P105" s="31"/>
      <c r="Q105" s="47"/>
    </row>
    <row r="106" spans="2:17" ht="18.75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43"/>
      <c r="O106" s="31"/>
      <c r="P106" s="31"/>
      <c r="Q106" s="47"/>
    </row>
    <row r="107" spans="2:17" ht="18.75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43"/>
      <c r="O107" s="31"/>
      <c r="P107" s="31"/>
      <c r="Q107" s="47"/>
    </row>
    <row r="108" spans="2:17" ht="18.75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43"/>
      <c r="O108" s="31"/>
      <c r="P108" s="31"/>
      <c r="Q108" s="47"/>
    </row>
    <row r="109" spans="2:17" ht="18.75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43"/>
      <c r="O109" s="31"/>
      <c r="P109" s="31"/>
      <c r="Q109" s="47"/>
    </row>
    <row r="110" spans="2:17" ht="18.75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43"/>
      <c r="O110" s="31"/>
      <c r="P110" s="31"/>
      <c r="Q110" s="47"/>
    </row>
    <row r="111" spans="2:17" ht="18.75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43"/>
      <c r="O111" s="31"/>
      <c r="P111" s="31"/>
      <c r="Q111" s="47"/>
    </row>
    <row r="112" spans="2:17" ht="18.75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43"/>
      <c r="O112" s="31"/>
      <c r="P112" s="31"/>
      <c r="Q112" s="47"/>
    </row>
    <row r="113" spans="2:17" ht="18.75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43"/>
      <c r="O113" s="31"/>
      <c r="P113" s="31"/>
      <c r="Q113" s="47"/>
    </row>
    <row r="114" spans="2:17" ht="18.75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43"/>
      <c r="O114" s="31"/>
      <c r="P114" s="31"/>
      <c r="Q114" s="47"/>
    </row>
    <row r="115" spans="2:17" ht="18.75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43"/>
      <c r="O115" s="31"/>
      <c r="P115" s="31"/>
      <c r="Q115" s="47"/>
    </row>
    <row r="116" spans="2:17" ht="18.75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43"/>
      <c r="O116" s="31"/>
      <c r="P116" s="31"/>
      <c r="Q116" s="47"/>
    </row>
    <row r="117" spans="2:17" ht="18.75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43"/>
      <c r="O117" s="31"/>
      <c r="P117" s="31"/>
      <c r="Q117" s="47"/>
    </row>
    <row r="118" spans="2:17" ht="18.75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43"/>
      <c r="O118" s="31"/>
      <c r="P118" s="31"/>
      <c r="Q118" s="47"/>
    </row>
    <row r="119" spans="2:17" ht="18.75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43"/>
      <c r="O119" s="31"/>
      <c r="P119" s="31"/>
      <c r="Q119" s="47"/>
    </row>
    <row r="120" spans="2:17" ht="18.75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43"/>
      <c r="O120" s="31"/>
      <c r="P120" s="31"/>
      <c r="Q120" s="47"/>
    </row>
    <row r="121" spans="2:17" ht="18.75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43"/>
      <c r="O121" s="31"/>
      <c r="P121" s="31"/>
      <c r="Q121" s="47"/>
    </row>
    <row r="122" spans="2:17" ht="18.75" x14ac:dyDescent="0.2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43"/>
      <c r="O122" s="31"/>
      <c r="P122" s="31"/>
      <c r="Q122" s="47"/>
    </row>
    <row r="123" spans="2:17" ht="18.75" x14ac:dyDescent="0.2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43"/>
      <c r="O123" s="31"/>
      <c r="P123" s="31"/>
      <c r="Q123" s="47"/>
    </row>
    <row r="124" spans="2:17" ht="18.75" x14ac:dyDescent="0.2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43"/>
      <c r="O124" s="31"/>
      <c r="P124" s="31"/>
      <c r="Q124" s="47"/>
    </row>
    <row r="125" spans="2:17" ht="18.75" x14ac:dyDescent="0.2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43"/>
      <c r="O125" s="31"/>
      <c r="P125" s="31"/>
      <c r="Q125" s="47"/>
    </row>
    <row r="126" spans="2:17" ht="18.75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43"/>
      <c r="O126" s="31"/>
      <c r="P126" s="31"/>
      <c r="Q126" s="47"/>
    </row>
    <row r="127" spans="2:17" ht="18.75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43"/>
      <c r="O127" s="31"/>
      <c r="P127" s="31"/>
      <c r="Q127" s="47"/>
    </row>
    <row r="128" spans="2:17" ht="18.75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43"/>
      <c r="O128" s="31"/>
      <c r="P128" s="31"/>
      <c r="Q128" s="47"/>
    </row>
    <row r="129" spans="2:17" ht="18.75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3"/>
      <c r="O129" s="31"/>
      <c r="P129" s="31"/>
      <c r="Q129" s="47"/>
    </row>
    <row r="130" spans="2:17" ht="18.75" x14ac:dyDescent="0.2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43"/>
      <c r="O130" s="31"/>
      <c r="P130" s="31"/>
      <c r="Q130" s="47"/>
    </row>
    <row r="131" spans="2:17" ht="18.75" x14ac:dyDescent="0.2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43"/>
      <c r="O131" s="31"/>
      <c r="P131" s="31"/>
      <c r="Q131" s="47"/>
    </row>
    <row r="132" spans="2:17" ht="18.75" x14ac:dyDescent="0.2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43"/>
      <c r="O132" s="31"/>
      <c r="P132" s="31"/>
      <c r="Q132" s="47"/>
    </row>
    <row r="133" spans="2:17" ht="18.75" x14ac:dyDescent="0.2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43"/>
      <c r="O133" s="31"/>
      <c r="P133" s="31"/>
      <c r="Q133" s="47"/>
    </row>
    <row r="134" spans="2:17" ht="18.75" x14ac:dyDescent="0.2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43"/>
      <c r="O134" s="31"/>
      <c r="P134" s="31"/>
      <c r="Q134" s="47"/>
    </row>
    <row r="135" spans="2:17" ht="18.75" x14ac:dyDescent="0.2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43"/>
      <c r="O135" s="31"/>
      <c r="P135" s="31"/>
      <c r="Q135" s="47"/>
    </row>
    <row r="136" spans="2:17" ht="18.75" x14ac:dyDescent="0.2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43"/>
      <c r="O136" s="31"/>
      <c r="P136" s="31"/>
      <c r="Q136" s="47"/>
    </row>
    <row r="137" spans="2:17" ht="18.75" x14ac:dyDescent="0.2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43"/>
      <c r="O137" s="31"/>
      <c r="P137" s="31"/>
      <c r="Q137" s="47"/>
    </row>
    <row r="138" spans="2:17" ht="18.75" x14ac:dyDescent="0.2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43"/>
      <c r="O138" s="31"/>
      <c r="P138" s="31"/>
      <c r="Q138" s="47"/>
    </row>
    <row r="139" spans="2:17" ht="18.75" x14ac:dyDescent="0.2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43"/>
      <c r="O139" s="31"/>
      <c r="P139" s="31"/>
      <c r="Q139" s="47"/>
    </row>
    <row r="140" spans="2:17" ht="18.75" x14ac:dyDescent="0.2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43"/>
      <c r="O140" s="31"/>
      <c r="P140" s="31"/>
      <c r="Q140" s="47"/>
    </row>
    <row r="141" spans="2:17" ht="18.75" x14ac:dyDescent="0.2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43"/>
      <c r="O141" s="31"/>
      <c r="P141" s="31"/>
      <c r="Q141" s="47"/>
    </row>
    <row r="142" spans="2:17" ht="18.75" x14ac:dyDescent="0.2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43"/>
      <c r="O142" s="31"/>
      <c r="P142" s="31"/>
      <c r="Q142" s="47"/>
    </row>
    <row r="143" spans="2:17" ht="18.75" x14ac:dyDescent="0.2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43"/>
      <c r="O143" s="31"/>
      <c r="P143" s="31"/>
      <c r="Q143" s="47"/>
    </row>
    <row r="144" spans="2:17" ht="18.75" x14ac:dyDescent="0.2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43"/>
      <c r="O144" s="31"/>
      <c r="P144" s="31"/>
      <c r="Q144" s="47"/>
    </row>
    <row r="145" spans="2:17" ht="18.75" x14ac:dyDescent="0.2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43"/>
      <c r="O145" s="31"/>
      <c r="P145" s="31"/>
      <c r="Q145" s="47"/>
    </row>
    <row r="146" spans="2:17" ht="18.75" x14ac:dyDescent="0.2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43"/>
      <c r="O146" s="31"/>
      <c r="P146" s="31"/>
      <c r="Q146" s="47"/>
    </row>
    <row r="147" spans="2:17" ht="18.75" x14ac:dyDescent="0.2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43"/>
      <c r="O147" s="31"/>
      <c r="P147" s="31"/>
      <c r="Q147" s="47"/>
    </row>
    <row r="148" spans="2:17" ht="18.75" x14ac:dyDescent="0.2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43"/>
      <c r="O148" s="31"/>
      <c r="P148" s="31"/>
      <c r="Q148" s="47"/>
    </row>
    <row r="149" spans="2:17" ht="18.75" x14ac:dyDescent="0.2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43"/>
      <c r="O149" s="31"/>
      <c r="P149" s="31"/>
      <c r="Q149" s="47"/>
    </row>
    <row r="150" spans="2:17" ht="19.5" thickBo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43"/>
      <c r="O150" s="48"/>
      <c r="P150" s="48"/>
      <c r="Q150" s="49"/>
    </row>
  </sheetData>
  <mergeCells count="7">
    <mergeCell ref="B1:Q1"/>
    <mergeCell ref="B4:N4"/>
    <mergeCell ref="O2:Q4"/>
    <mergeCell ref="B2:N2"/>
    <mergeCell ref="D3:E3"/>
    <mergeCell ref="G3:H3"/>
    <mergeCell ref="I3:L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fitToHeight="0" orientation="landscape" r:id="rId1"/>
  <headerFooter alignWithMargins="0">
    <oddFooter>&amp;LInventaire des équipements
&amp;D  &amp;T&amp;CCHU ST ETIENNE
Marché maintenance des installations frigorifiques&amp;R&amp;P/&amp;N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Liste!$C$3:$C$5</xm:f>
          </x14:formula1>
          <xm:sqref>Q6:Q150</xm:sqref>
        </x14:dataValidation>
        <x14:dataValidation type="list" allowBlank="1" showInputMessage="1" showErrorMessage="1">
          <x14:formula1>
            <xm:f>Liste!$D$3:$D$5</xm:f>
          </x14:formula1>
          <xm:sqref>P6:P150</xm:sqref>
        </x14:dataValidation>
        <x14:dataValidation type="list" allowBlank="1" showInputMessage="1" showErrorMessage="1">
          <x14:formula1>
            <xm:f>Liste!$E$3:$E$5</xm:f>
          </x14:formula1>
          <xm:sqref>O6:O150</xm:sqref>
        </x14:dataValidation>
        <x14:dataValidation type="list" allowBlank="1" showInputMessage="1" showErrorMessage="1">
          <x14:formula1>
            <xm:f>'Listes déroulantes'!$F$4:$F$18</xm:f>
          </x14:formula1>
          <xm:sqref>L6:L15</xm:sqref>
        </x14:dataValidation>
        <x14:dataValidation type="list" allowBlank="1" showInputMessage="1" showErrorMessage="1">
          <x14:formula1>
            <xm:f>'Listes déroulantes'!$C$4:$C$6</xm:f>
          </x14:formula1>
          <xm:sqref>C6:C15</xm:sqref>
        </x14:dataValidation>
        <x14:dataValidation type="list" allowBlank="1" showInputMessage="1" showErrorMessage="1">
          <x14:formula1>
            <xm:f>'Listes déroulantes'!$E$4:$E$9</xm:f>
          </x14:formula1>
          <xm:sqref>K6:K15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2A652721DBC4D95A6906E1167882A" ma:contentTypeVersion="1" ma:contentTypeDescription="Crée un document." ma:contentTypeScope="" ma:versionID="edaf59eec3880520aaf82b7886ae1a29">
  <xsd:schema xmlns:xsd="http://www.w3.org/2001/XMLSchema" xmlns:xs="http://www.w3.org/2001/XMLSchema" xmlns:p="http://schemas.microsoft.com/office/2006/metadata/properties" xmlns:ns2="5c39ef36-b502-4661-9b4d-8639acfbb8a5" targetNamespace="http://schemas.microsoft.com/office/2006/metadata/properties" ma:root="true" ma:fieldsID="728a152dcea41b6b6ea54f98d3a41a94" ns2:_="">
    <xsd:import namespace="5c39ef36-b502-4661-9b4d-8639acfbb8a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9ef36-b502-4661-9b4d-8639acfbb8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5E1CA1-5D35-4D92-9BB8-60B102E963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39ef36-b502-4661-9b4d-8639acfbb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F0E168-6B74-4DD0-8E44-B3B9E14EA6D2}">
  <ds:schemaRefs>
    <ds:schemaRef ds:uri="http://schemas.microsoft.com/office/infopath/2007/PartnerControls"/>
    <ds:schemaRef ds:uri="5c39ef36-b502-4661-9b4d-8639acfbb8a5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8F2C2D-3F2F-4DAA-A306-F6802597A3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32</vt:i4>
      </vt:variant>
    </vt:vector>
  </HeadingPairs>
  <TitlesOfParts>
    <vt:vector size="50" baseType="lpstr">
      <vt:lpstr>01-CHU ST-ETIENNE</vt:lpstr>
      <vt:lpstr>02-CH.FOREZ</vt:lpstr>
      <vt:lpstr>03-CH.GIER</vt:lpstr>
      <vt:lpstr>04-CH.FIRMINY</vt:lpstr>
      <vt:lpstr>05-ICLN</vt:lpstr>
      <vt:lpstr>06-CH.G.CLAUDINON (2)</vt:lpstr>
      <vt:lpstr>07-CH.ST-BONNET-LE-CHÂTEAU</vt:lpstr>
      <vt:lpstr>08-CH.BOEN-SUR-LIGNON</vt:lpstr>
      <vt:lpstr>09-CH.MONTS-DU-LYONNAIS</vt:lpstr>
      <vt:lpstr>10-CH.MAURICE ANDRE</vt:lpstr>
      <vt:lpstr>11-CH.CHARLIEU</vt:lpstr>
      <vt:lpstr>12-CH.SAINT-JUST-LA-PENDUE</vt:lpstr>
      <vt:lpstr>13-CH.ROANNE</vt:lpstr>
      <vt:lpstr>14-CH.SERRIERES</vt:lpstr>
      <vt:lpstr>15-CH.SAINT-FELICIEN</vt:lpstr>
      <vt:lpstr>16-CH.ANNONAY</vt:lpstr>
      <vt:lpstr>Liste</vt:lpstr>
      <vt:lpstr>Listes déroulantes</vt:lpstr>
      <vt:lpstr>'01-CHU ST-ETIENNE'!Impression_des_titres</vt:lpstr>
      <vt:lpstr>'02-CH.FOREZ'!Impression_des_titres</vt:lpstr>
      <vt:lpstr>'03-CH.GIER'!Impression_des_titres</vt:lpstr>
      <vt:lpstr>'04-CH.FIRMINY'!Impression_des_titres</vt:lpstr>
      <vt:lpstr>'05-ICLN'!Impression_des_titres</vt:lpstr>
      <vt:lpstr>'06-CH.G.CLAUDINON (2)'!Impression_des_titres</vt:lpstr>
      <vt:lpstr>'07-CH.ST-BONNET-LE-CHÂTEAU'!Impression_des_titres</vt:lpstr>
      <vt:lpstr>'08-CH.BOEN-SUR-LIGNON'!Impression_des_titres</vt:lpstr>
      <vt:lpstr>'09-CH.MONTS-DU-LYONNAIS'!Impression_des_titres</vt:lpstr>
      <vt:lpstr>'10-CH.MAURICE ANDRE'!Impression_des_titres</vt:lpstr>
      <vt:lpstr>'11-CH.CHARLIEU'!Impression_des_titres</vt:lpstr>
      <vt:lpstr>'12-CH.SAINT-JUST-LA-PENDUE'!Impression_des_titres</vt:lpstr>
      <vt:lpstr>'13-CH.ROANNE'!Impression_des_titres</vt:lpstr>
      <vt:lpstr>'14-CH.SERRIERES'!Impression_des_titres</vt:lpstr>
      <vt:lpstr>'15-CH.SAINT-FELICIEN'!Impression_des_titres</vt:lpstr>
      <vt:lpstr>'16-CH.ANNONAY'!Impression_des_titres</vt:lpstr>
      <vt:lpstr>'01-CHU ST-ETIENNE'!Zone_d_impression</vt:lpstr>
      <vt:lpstr>'02-CH.FOREZ'!Zone_d_impression</vt:lpstr>
      <vt:lpstr>'03-CH.GIER'!Zone_d_impression</vt:lpstr>
      <vt:lpstr>'04-CH.FIRMINY'!Zone_d_impression</vt:lpstr>
      <vt:lpstr>'05-ICLN'!Zone_d_impression</vt:lpstr>
      <vt:lpstr>'06-CH.G.CLAUDINON (2)'!Zone_d_impression</vt:lpstr>
      <vt:lpstr>'07-CH.ST-BONNET-LE-CHÂTEAU'!Zone_d_impression</vt:lpstr>
      <vt:lpstr>'08-CH.BOEN-SUR-LIGNON'!Zone_d_impression</vt:lpstr>
      <vt:lpstr>'09-CH.MONTS-DU-LYONNAIS'!Zone_d_impression</vt:lpstr>
      <vt:lpstr>'10-CH.MAURICE ANDRE'!Zone_d_impression</vt:lpstr>
      <vt:lpstr>'11-CH.CHARLIEU'!Zone_d_impression</vt:lpstr>
      <vt:lpstr>'12-CH.SAINT-JUST-LA-PENDUE'!Zone_d_impression</vt:lpstr>
      <vt:lpstr>'13-CH.ROANNE'!Zone_d_impression</vt:lpstr>
      <vt:lpstr>'14-CH.SERRIERES'!Zone_d_impression</vt:lpstr>
      <vt:lpstr>'15-CH.SAINT-FELICIEN'!Zone_d_impression</vt:lpstr>
      <vt:lpstr>'16-CH.ANNONAY'!Zone_d_impression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Brajon Didier</cp:lastModifiedBy>
  <cp:lastPrinted>2021-02-12T14:55:38Z</cp:lastPrinted>
  <dcterms:created xsi:type="dcterms:W3CDTF">2019-07-10T03:41:11Z</dcterms:created>
  <dcterms:modified xsi:type="dcterms:W3CDTF">2023-03-31T14:48:42Z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0x0101007352A652721DBC4D95A6906E1167882A</vt:lpwstr>
  </property>
</Properties>
</file>