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N:\ETUDES\1-EN COURS\2021\2021-17-BREST CAVALE GROUPES FROIDS\9-PRO DECEMBRE 2022\EFI BET\PRO 20-12-2022\"/>
    </mc:Choice>
  </mc:AlternateContent>
  <xr:revisionPtr revIDLastSave="0" documentId="13_ncr:1_{D7594E11-8A58-4DD6-A7E5-9B8100527F5C}" xr6:coauthVersionLast="47" xr6:coauthVersionMax="47" xr10:uidLastSave="{00000000-0000-0000-0000-000000000000}"/>
  <bookViews>
    <workbookView xWindow="-120" yWindow="-120" windowWidth="29040" windowHeight="15990" xr2:uid="{715BC5E5-AAE3-4515-9C81-CE282634A896}"/>
  </bookViews>
  <sheets>
    <sheet name="CDPGF" sheetId="56" r:id="rId1"/>
  </sheets>
  <definedNames>
    <definedName name="_xlnm.Print_Titles" localSheetId="0">CDPGF!$1:$7</definedName>
    <definedName name="_xlnm.Print_Area" localSheetId="0">CDPGF!$A$1:$K$89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1" i="56" l="1"/>
  <c r="C81" i="56"/>
  <c r="B81" i="56"/>
  <c r="F66" i="56"/>
  <c r="F73" i="56"/>
  <c r="F72" i="56"/>
  <c r="C80" i="56"/>
  <c r="B80" i="56"/>
  <c r="C79" i="56"/>
  <c r="B79" i="56"/>
  <c r="F67" i="56"/>
  <c r="F63" i="56"/>
  <c r="F30" i="56"/>
  <c r="F26" i="56"/>
  <c r="F20" i="56"/>
  <c r="F13" i="56"/>
  <c r="J79" i="56" l="1"/>
  <c r="J80" i="56" l="1"/>
  <c r="J84" i="56" l="1"/>
  <c r="J85" i="56" s="1"/>
  <c r="J86" i="56" l="1"/>
</calcChain>
</file>

<file path=xl/sharedStrings.xml><?xml version="1.0" encoding="utf-8"?>
<sst xmlns="http://schemas.openxmlformats.org/spreadsheetml/2006/main" count="166" uniqueCount="87">
  <si>
    <t>Attentes électriques</t>
  </si>
  <si>
    <t>REF</t>
  </si>
  <si>
    <t>DESIGNATION</t>
  </si>
  <si>
    <t>UNITE</t>
  </si>
  <si>
    <t>QUANTITE</t>
  </si>
  <si>
    <t>PRIX UNITAIRE</t>
  </si>
  <si>
    <t>PRIX TOTAL</t>
  </si>
  <si>
    <t>TRAVAUX PREPARATOIRES</t>
  </si>
  <si>
    <t>E</t>
  </si>
  <si>
    <t xml:space="preserve">TOTAL </t>
  </si>
  <si>
    <t>COURANTS FORTS</t>
  </si>
  <si>
    <t>2.1</t>
  </si>
  <si>
    <t>Origine de l'installation</t>
  </si>
  <si>
    <t xml:space="preserve">SOUS-TOTAL </t>
  </si>
  <si>
    <t>2.2</t>
  </si>
  <si>
    <t>2.3</t>
  </si>
  <si>
    <t>U</t>
  </si>
  <si>
    <t>2.4</t>
  </si>
  <si>
    <t>Montant total HT</t>
  </si>
  <si>
    <t>TVA 20%</t>
  </si>
  <si>
    <t>Montant total TTC</t>
  </si>
  <si>
    <t>RECAPITULATIF GLOBAL</t>
  </si>
  <si>
    <t>Installation provisoire de chantier</t>
  </si>
  <si>
    <t>Liaisons équipotentielles</t>
  </si>
  <si>
    <t>Câblage</t>
  </si>
  <si>
    <t>EBRME6-R4x055-2/15DA-SM 0860577 DE CHEZ RIDI OU EQUIVALENT</t>
  </si>
  <si>
    <t xml:space="preserve">EDLR 195/1100-840+VERRE DGD 0321313+0202734 DE CHEZ RIDI OU EQUIVALENT  </t>
  </si>
  <si>
    <t>PFZO-T16-R1X115/30ND-Driver DE CHEZ RIDI OU EQUIVALENT</t>
  </si>
  <si>
    <t>PLAFONNIER ANCY HF 14W 4000K DE CHEZ EPSILON PLUS OU EQUIVALENT</t>
  </si>
  <si>
    <t>DCE-CDPGF-ELECTRICITE</t>
  </si>
  <si>
    <t>Remplacement du système de production et de distribution de froid positif de l’Unité de Production Culinaire (UPC)</t>
  </si>
  <si>
    <t>Centre hospitalier de la Cavale Blanche à Brest</t>
  </si>
  <si>
    <t>Prise de terre</t>
  </si>
  <si>
    <t>TGBT groupes froid</t>
  </si>
  <si>
    <t>TGBT UPC (Q12)</t>
  </si>
  <si>
    <t>TD Evaporateurs</t>
  </si>
  <si>
    <t>Cheminements</t>
  </si>
  <si>
    <t>Chemin de dalle capoté</t>
  </si>
  <si>
    <t>ml</t>
  </si>
  <si>
    <t>Tube IRL</t>
  </si>
  <si>
    <t>Chemin de câble</t>
  </si>
  <si>
    <t>Boîtes de dérivation</t>
  </si>
  <si>
    <t>TRAVAUX DIVERS</t>
  </si>
  <si>
    <t>Eclairage extérieur</t>
  </si>
  <si>
    <t>Dépose-repose candélabres</t>
  </si>
  <si>
    <t>Faux-plafond</t>
  </si>
  <si>
    <t>Dépose-repose faux-plafond (sas galerie)</t>
  </si>
  <si>
    <t>3.1</t>
  </si>
  <si>
    <t>Dépose</t>
  </si>
  <si>
    <t>2.5</t>
  </si>
  <si>
    <t>Dépose des installations existantes</t>
  </si>
  <si>
    <t>CF surgelés</t>
  </si>
  <si>
    <t>40/41</t>
  </si>
  <si>
    <t>Quai réfrigéré</t>
  </si>
  <si>
    <t>Hall de réception</t>
  </si>
  <si>
    <t>SAS de réception</t>
  </si>
  <si>
    <t>Déchets</t>
  </si>
  <si>
    <t>Légumes Bruts</t>
  </si>
  <si>
    <t>CF Viandes/charcuteries</t>
  </si>
  <si>
    <t>CF Fruits</t>
  </si>
  <si>
    <t>Murisserie</t>
  </si>
  <si>
    <t>CF BOF 4ème Gamme</t>
  </si>
  <si>
    <t>Décartonnage</t>
  </si>
  <si>
    <t>Déboitage</t>
  </si>
  <si>
    <t>Boucherie</t>
  </si>
  <si>
    <t>44/45</t>
  </si>
  <si>
    <t>Stockage jour</t>
  </si>
  <si>
    <t>Préparation diététique</t>
  </si>
  <si>
    <t>Déchets 2</t>
  </si>
  <si>
    <t xml:space="preserve"> Chaine circuit court</t>
  </si>
  <si>
    <t>CF Intras Muros</t>
  </si>
  <si>
    <t>Chaîne alimentaires
Distribition plateaux</t>
  </si>
  <si>
    <t>63/90</t>
  </si>
  <si>
    <t>CF Export</t>
  </si>
  <si>
    <t>Stockage propre</t>
  </si>
  <si>
    <t>Multi portion / Distribution long séjours</t>
  </si>
  <si>
    <t>Stockage produits Finis</t>
  </si>
  <si>
    <t>Préparation froides</t>
  </si>
  <si>
    <t>73
77</t>
  </si>
  <si>
    <t>Découpe Viandes cuites</t>
  </si>
  <si>
    <t xml:space="preserve"> Stockage Viandes cuites</t>
  </si>
  <si>
    <t>76
74</t>
  </si>
  <si>
    <t>Patisserie Froide</t>
  </si>
  <si>
    <t>CF Hors d'œuvre
cuisson</t>
  </si>
  <si>
    <t>CF Produits en attente</t>
  </si>
  <si>
    <t>Cave à vins</t>
  </si>
  <si>
    <t>Evaporateur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</si>
</sst>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b/>
      <sz val="2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5BB7B4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499984740745262"/>
      </right>
      <top style="medium">
        <color indexed="64"/>
      </top>
      <bottom style="medium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1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 applyAlignment="1">
      <alignment horizontal="center"/>
    </xf>
    <xf numFmtId="164" fontId="5" fillId="0" borderId="0" xfId="0" applyNumberFormat="1" applyFont="1"/>
    <xf numFmtId="0" fontId="1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0" fillId="0" borderId="7" xfId="0" applyBorder="1"/>
    <xf numFmtId="44" fontId="5" fillId="0" borderId="0" xfId="1" applyFont="1"/>
    <xf numFmtId="0" fontId="10" fillId="2" borderId="2" xfId="0" applyFont="1" applyFill="1" applyBorder="1"/>
    <xf numFmtId="0" fontId="10" fillId="2" borderId="5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1" fillId="0" borderId="6" xfId="0" applyFont="1" applyBorder="1" applyAlignment="1">
      <alignment horizontal="center"/>
    </xf>
    <xf numFmtId="44" fontId="11" fillId="0" borderId="6" xfId="1" applyFont="1" applyBorder="1" applyAlignment="1">
      <alignment horizontal="center"/>
    </xf>
    <xf numFmtId="0" fontId="11" fillId="0" borderId="0" xfId="0" applyFont="1"/>
    <xf numFmtId="0" fontId="4" fillId="0" borderId="7" xfId="0" applyFont="1" applyBorder="1" applyAlignment="1">
      <alignment horizontal="right"/>
    </xf>
    <xf numFmtId="0" fontId="4" fillId="0" borderId="7" xfId="0" applyFont="1" applyBorder="1" applyAlignment="1">
      <alignment horizontal="left"/>
    </xf>
    <xf numFmtId="0" fontId="11" fillId="0" borderId="7" xfId="0" applyFont="1" applyBorder="1"/>
    <xf numFmtId="0" fontId="12" fillId="0" borderId="0" xfId="0" applyFont="1"/>
    <xf numFmtId="0" fontId="4" fillId="0" borderId="0" xfId="0" applyFont="1"/>
    <xf numFmtId="164" fontId="11" fillId="0" borderId="0" xfId="0" applyNumberFormat="1" applyFont="1"/>
    <xf numFmtId="0" fontId="11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1" fontId="11" fillId="0" borderId="6" xfId="0" applyNumberFormat="1" applyFont="1" applyBorder="1" applyAlignment="1">
      <alignment horizontal="center" wrapText="1"/>
    </xf>
    <xf numFmtId="44" fontId="11" fillId="0" borderId="6" xfId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164" fontId="11" fillId="0" borderId="8" xfId="0" applyNumberFormat="1" applyFont="1" applyBorder="1"/>
    <xf numFmtId="0" fontId="11" fillId="0" borderId="10" xfId="0" applyFont="1" applyBorder="1"/>
    <xf numFmtId="44" fontId="11" fillId="0" borderId="6" xfId="1" applyFont="1" applyBorder="1" applyAlignment="1"/>
    <xf numFmtId="0" fontId="11" fillId="0" borderId="9" xfId="0" applyFont="1" applyBorder="1" applyAlignment="1">
      <alignment horizontal="center"/>
    </xf>
    <xf numFmtId="44" fontId="11" fillId="0" borderId="6" xfId="1" applyFont="1" applyBorder="1"/>
    <xf numFmtId="0" fontId="10" fillId="3" borderId="1" xfId="0" applyFont="1" applyFill="1" applyBorder="1" applyAlignment="1">
      <alignment horizontal="center"/>
    </xf>
    <xf numFmtId="0" fontId="14" fillId="0" borderId="2" xfId="0" applyFont="1" applyBorder="1"/>
    <xf numFmtId="0" fontId="3" fillId="0" borderId="0" xfId="0" applyFont="1" applyAlignment="1">
      <alignment horizontal="left"/>
    </xf>
    <xf numFmtId="0" fontId="14" fillId="0" borderId="0" xfId="0" applyFont="1"/>
    <xf numFmtId="0" fontId="14" fillId="0" borderId="0" xfId="0" applyFont="1" applyAlignment="1">
      <alignment horizontal="left"/>
    </xf>
    <xf numFmtId="44" fontId="4" fillId="0" borderId="1" xfId="1" applyFont="1" applyBorder="1"/>
    <xf numFmtId="44" fontId="3" fillId="0" borderId="1" xfId="1" applyFont="1" applyBorder="1"/>
    <xf numFmtId="44" fontId="3" fillId="0" borderId="4" xfId="1" applyFont="1" applyBorder="1"/>
    <xf numFmtId="44" fontId="3" fillId="0" borderId="4" xfId="0" applyNumberFormat="1" applyFont="1" applyBorder="1"/>
    <xf numFmtId="0" fontId="3" fillId="0" borderId="1" xfId="0" applyFont="1" applyBorder="1" applyAlignment="1">
      <alignment horizontal="center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8" fillId="0" borderId="0" xfId="0" applyFont="1"/>
    <xf numFmtId="0" fontId="11" fillId="0" borderId="9" xfId="0" applyFont="1" applyBorder="1" applyAlignment="1">
      <alignment horizontal="center" vertical="center"/>
    </xf>
    <xf numFmtId="0" fontId="11" fillId="0" borderId="6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9" xfId="0" applyFont="1" applyBorder="1" applyAlignment="1">
      <alignment horizontal="left"/>
    </xf>
    <xf numFmtId="0" fontId="11" fillId="0" borderId="6" xfId="0" applyFont="1" applyBorder="1" applyAlignment="1">
      <alignment horizontal="left" vertical="center" wrapText="1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9" fillId="4" borderId="16" xfId="0" applyFont="1" applyFill="1" applyBorder="1" applyAlignment="1">
      <alignment horizontal="center" vertical="center" wrapText="1"/>
    </xf>
    <xf numFmtId="0" fontId="9" fillId="4" borderId="17" xfId="0" applyFont="1" applyFill="1" applyBorder="1" applyAlignment="1">
      <alignment horizontal="center" vertical="center"/>
    </xf>
    <xf numFmtId="0" fontId="9" fillId="4" borderId="18" xfId="0" applyFont="1" applyFill="1" applyBorder="1" applyAlignment="1">
      <alignment horizontal="center" vertical="center"/>
    </xf>
    <xf numFmtId="0" fontId="9" fillId="4" borderId="19" xfId="0" applyFont="1" applyFill="1" applyBorder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0" fontId="16" fillId="4" borderId="19" xfId="0" applyFont="1" applyFill="1" applyBorder="1" applyAlignment="1">
      <alignment horizontal="center" wrapText="1"/>
    </xf>
    <xf numFmtId="0" fontId="16" fillId="4" borderId="0" xfId="0" applyFont="1" applyFill="1" applyAlignment="1">
      <alignment horizontal="center" wrapText="1"/>
    </xf>
    <xf numFmtId="0" fontId="16" fillId="4" borderId="20" xfId="0" applyFont="1" applyFill="1" applyBorder="1" applyAlignment="1">
      <alignment horizontal="center" wrapText="1"/>
    </xf>
    <xf numFmtId="0" fontId="15" fillId="4" borderId="15" xfId="0" applyFont="1" applyFill="1" applyBorder="1" applyAlignment="1">
      <alignment horizontal="center" vertical="center" wrapText="1"/>
    </xf>
    <xf numFmtId="0" fontId="15" fillId="4" borderId="21" xfId="0" applyFont="1" applyFill="1" applyBorder="1" applyAlignment="1">
      <alignment horizontal="center" vertical="center" wrapText="1"/>
    </xf>
    <xf numFmtId="0" fontId="15" fillId="4" borderId="2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8" fillId="0" borderId="0" xfId="0" applyFont="1" applyAlignment="1">
      <alignment horizontal="left"/>
    </xf>
    <xf numFmtId="0" fontId="10" fillId="3" borderId="2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12" fillId="0" borderId="12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0" fillId="3" borderId="4" xfId="0" applyFont="1" applyFill="1" applyBorder="1" applyAlignment="1">
      <alignment horizontal="center"/>
    </xf>
    <xf numFmtId="0" fontId="3" fillId="0" borderId="8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164" fontId="11" fillId="0" borderId="0" xfId="0" applyNumberFormat="1" applyFont="1" applyBorder="1"/>
    <xf numFmtId="0" fontId="11" fillId="0" borderId="6" xfId="0" applyFont="1" applyBorder="1" applyAlignment="1"/>
    <xf numFmtId="0" fontId="11" fillId="0" borderId="0" xfId="0" applyFont="1" applyBorder="1" applyAlignment="1">
      <alignment horizontal="left"/>
    </xf>
    <xf numFmtId="44" fontId="11" fillId="0" borderId="6" xfId="1" applyFont="1" applyBorder="1" applyAlignment="1">
      <alignment horizontal="left"/>
    </xf>
    <xf numFmtId="0" fontId="0" fillId="0" borderId="0" xfId="0" applyAlignment="1">
      <alignment horizontal="left"/>
    </xf>
    <xf numFmtId="0" fontId="11" fillId="0" borderId="6" xfId="0" applyFont="1" applyBorder="1" applyAlignment="1">
      <alignment horizontal="left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9B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0CBA2-B676-4AA9-AA3B-A4077D8F0A25}">
  <dimension ref="B2:P86"/>
  <sheetViews>
    <sheetView tabSelected="1" zoomScale="85" zoomScaleNormal="85" zoomScaleSheetLayoutView="85" zoomScalePageLayoutView="85" workbookViewId="0">
      <selection activeCell="J80" sqref="J80:J81"/>
    </sheetView>
  </sheetViews>
  <sheetFormatPr baseColWidth="10" defaultRowHeight="15" x14ac:dyDescent="0.25"/>
  <cols>
    <col min="2" max="2" width="5.85546875" customWidth="1"/>
    <col min="3" max="3" width="14.42578125" customWidth="1"/>
    <col min="5" max="5" width="20.7109375" customWidth="1"/>
    <col min="6" max="6" width="40.28515625" customWidth="1"/>
    <col min="7" max="7" width="8.140625" customWidth="1"/>
    <col min="8" max="8" width="13" customWidth="1"/>
    <col min="9" max="9" width="18" customWidth="1"/>
    <col min="10" max="10" width="17.85546875" bestFit="1" customWidth="1"/>
    <col min="11" max="11" width="11.7109375" customWidth="1"/>
  </cols>
  <sheetData>
    <row r="2" spans="2:10" ht="30.75" customHeight="1" x14ac:dyDescent="0.25">
      <c r="B2" s="55" t="s">
        <v>30</v>
      </c>
      <c r="C2" s="56"/>
      <c r="D2" s="56"/>
      <c r="E2" s="56"/>
      <c r="F2" s="56"/>
      <c r="G2" s="56"/>
      <c r="H2" s="56"/>
      <c r="I2" s="56"/>
      <c r="J2" s="57"/>
    </row>
    <row r="3" spans="2:10" ht="30.75" customHeight="1" x14ac:dyDescent="0.25">
      <c r="B3" s="58"/>
      <c r="C3" s="59"/>
      <c r="D3" s="59"/>
      <c r="E3" s="59"/>
      <c r="F3" s="59"/>
      <c r="G3" s="59"/>
      <c r="H3" s="59"/>
      <c r="I3" s="59"/>
      <c r="J3" s="60"/>
    </row>
    <row r="4" spans="2:10" ht="25.5" customHeight="1" x14ac:dyDescent="0.45">
      <c r="B4" s="61" t="s">
        <v>31</v>
      </c>
      <c r="C4" s="62"/>
      <c r="D4" s="62"/>
      <c r="E4" s="62"/>
      <c r="F4" s="62"/>
      <c r="G4" s="62"/>
      <c r="H4" s="62"/>
      <c r="I4" s="62"/>
      <c r="J4" s="63"/>
    </row>
    <row r="5" spans="2:10" ht="26.25" customHeight="1" x14ac:dyDescent="0.25">
      <c r="B5" s="64" t="s">
        <v>29</v>
      </c>
      <c r="C5" s="65"/>
      <c r="D5" s="65"/>
      <c r="E5" s="65"/>
      <c r="F5" s="65"/>
      <c r="G5" s="65"/>
      <c r="H5" s="65"/>
      <c r="I5" s="65"/>
      <c r="J5" s="66"/>
    </row>
    <row r="6" spans="2:10" ht="15.75" thickBot="1" x14ac:dyDescent="0.3"/>
    <row r="7" spans="2:10" ht="19.5" thickBot="1" x14ac:dyDescent="0.35">
      <c r="B7" s="13" t="s">
        <v>1</v>
      </c>
      <c r="C7" s="67" t="s">
        <v>2</v>
      </c>
      <c r="D7" s="68"/>
      <c r="E7" s="68"/>
      <c r="F7" s="69"/>
      <c r="G7" s="14" t="s">
        <v>3</v>
      </c>
      <c r="H7" s="14" t="s">
        <v>4</v>
      </c>
      <c r="I7" s="14" t="s">
        <v>5</v>
      </c>
      <c r="J7" s="15" t="s">
        <v>6</v>
      </c>
    </row>
    <row r="8" spans="2:10" ht="21" x14ac:dyDescent="0.35">
      <c r="B8" s="22"/>
      <c r="C8" s="22"/>
      <c r="D8" s="1"/>
    </row>
    <row r="9" spans="2:10" ht="18.75" x14ac:dyDescent="0.3">
      <c r="B9" s="45">
        <v>1</v>
      </c>
      <c r="C9" s="53" t="s">
        <v>7</v>
      </c>
      <c r="D9" s="53"/>
      <c r="E9" s="53"/>
      <c r="F9" s="53"/>
      <c r="G9" s="2"/>
      <c r="H9" s="2"/>
      <c r="I9" s="2"/>
      <c r="J9" s="2"/>
    </row>
    <row r="10" spans="2:10" ht="15.75" x14ac:dyDescent="0.25">
      <c r="B10" s="2"/>
      <c r="C10" s="50" t="s">
        <v>22</v>
      </c>
      <c r="D10" s="50"/>
      <c r="E10" s="50"/>
      <c r="F10" s="50"/>
      <c r="G10" s="16" t="s">
        <v>8</v>
      </c>
      <c r="H10" s="16">
        <v>1</v>
      </c>
      <c r="I10" s="17"/>
      <c r="J10" s="17"/>
    </row>
    <row r="11" spans="2:10" ht="15.75" x14ac:dyDescent="0.25">
      <c r="B11" s="2"/>
      <c r="C11" s="50" t="s">
        <v>32</v>
      </c>
      <c r="D11" s="50"/>
      <c r="E11" s="50"/>
      <c r="F11" s="50"/>
      <c r="G11" s="16" t="s">
        <v>8</v>
      </c>
      <c r="H11" s="16">
        <v>1</v>
      </c>
      <c r="I11" s="17"/>
      <c r="J11" s="17"/>
    </row>
    <row r="12" spans="2:10" ht="16.5" thickBot="1" x14ac:dyDescent="0.3">
      <c r="B12" s="2"/>
      <c r="C12" s="50" t="s">
        <v>23</v>
      </c>
      <c r="D12" s="50"/>
      <c r="E12" s="50"/>
      <c r="F12" s="50"/>
      <c r="G12" s="16" t="s">
        <v>8</v>
      </c>
      <c r="H12" s="16">
        <v>1</v>
      </c>
      <c r="I12" s="17"/>
      <c r="J12" s="17"/>
    </row>
    <row r="13" spans="2:10" ht="16.5" thickBot="1" x14ac:dyDescent="0.3">
      <c r="B13" s="2"/>
      <c r="C13" s="18"/>
      <c r="D13" s="18"/>
      <c r="E13" s="19" t="s">
        <v>9</v>
      </c>
      <c r="F13" s="20">
        <f>B9</f>
        <v>1</v>
      </c>
      <c r="G13" s="21"/>
      <c r="H13" s="21"/>
      <c r="I13" s="21"/>
      <c r="J13" s="40"/>
    </row>
    <row r="14" spans="2:10" x14ac:dyDescent="0.25">
      <c r="B14" s="2"/>
      <c r="C14" s="2"/>
      <c r="D14" s="2"/>
      <c r="E14" s="8"/>
      <c r="F14" s="7"/>
      <c r="G14" s="2"/>
      <c r="H14" s="2"/>
      <c r="I14" s="2"/>
      <c r="J14" s="12"/>
    </row>
    <row r="15" spans="2:10" s="5" customFormat="1" ht="15.75" customHeight="1" x14ac:dyDescent="0.3">
      <c r="B15" s="45">
        <v>2</v>
      </c>
      <c r="C15" s="53" t="s">
        <v>10</v>
      </c>
      <c r="D15" s="53"/>
      <c r="E15" s="53"/>
      <c r="F15" s="53"/>
      <c r="G15" s="2"/>
      <c r="H15" s="2"/>
      <c r="I15" s="2"/>
      <c r="J15" s="4"/>
    </row>
    <row r="16" spans="2:10" s="5" customFormat="1" ht="15" customHeight="1" x14ac:dyDescent="0.25">
      <c r="B16" s="23" t="s">
        <v>11</v>
      </c>
      <c r="C16" s="54" t="s">
        <v>12</v>
      </c>
      <c r="D16" s="54"/>
      <c r="E16" s="54"/>
      <c r="F16" s="54"/>
      <c r="G16" s="18"/>
      <c r="H16" s="18"/>
      <c r="I16" s="18"/>
      <c r="J16" s="24"/>
    </row>
    <row r="17" spans="2:10" ht="15.75" x14ac:dyDescent="0.25">
      <c r="B17" s="25"/>
      <c r="C17" s="52" t="s">
        <v>33</v>
      </c>
      <c r="D17" s="52"/>
      <c r="E17" s="52"/>
      <c r="F17" s="52"/>
      <c r="G17" s="26" t="s">
        <v>8</v>
      </c>
      <c r="H17" s="27">
        <v>1</v>
      </c>
      <c r="I17" s="28"/>
      <c r="J17" s="17"/>
    </row>
    <row r="18" spans="2:10" ht="15.75" x14ac:dyDescent="0.25">
      <c r="B18" s="25"/>
      <c r="C18" s="52" t="s">
        <v>34</v>
      </c>
      <c r="D18" s="52"/>
      <c r="E18" s="52"/>
      <c r="F18" s="52"/>
      <c r="G18" s="26" t="s">
        <v>8</v>
      </c>
      <c r="H18" s="27">
        <v>1</v>
      </c>
      <c r="I18" s="28"/>
      <c r="J18" s="17"/>
    </row>
    <row r="19" spans="2:10" ht="16.5" thickBot="1" x14ac:dyDescent="0.3">
      <c r="B19" s="25"/>
      <c r="C19" s="52" t="s">
        <v>35</v>
      </c>
      <c r="D19" s="52"/>
      <c r="E19" s="52"/>
      <c r="F19" s="52"/>
      <c r="G19" s="26" t="s">
        <v>8</v>
      </c>
      <c r="H19" s="27">
        <v>1</v>
      </c>
      <c r="I19" s="28"/>
      <c r="J19" s="17"/>
    </row>
    <row r="20" spans="2:10" ht="16.5" thickBot="1" x14ac:dyDescent="0.3">
      <c r="B20" s="18"/>
      <c r="C20" s="18"/>
      <c r="D20" s="18"/>
      <c r="E20" s="23" t="s">
        <v>13</v>
      </c>
      <c r="F20" s="46" t="str">
        <f>B16</f>
        <v>2.1</v>
      </c>
      <c r="G20" s="29"/>
      <c r="H20" s="29"/>
      <c r="I20" s="18"/>
      <c r="J20" s="40"/>
    </row>
    <row r="21" spans="2:10" ht="15.75" x14ac:dyDescent="0.25">
      <c r="B21" s="23" t="s">
        <v>14</v>
      </c>
      <c r="C21" s="54" t="s">
        <v>36</v>
      </c>
      <c r="D21" s="54"/>
      <c r="E21" s="54"/>
      <c r="F21" s="54"/>
      <c r="G21" s="29"/>
      <c r="H21" s="29"/>
      <c r="I21" s="18"/>
      <c r="J21" s="30"/>
    </row>
    <row r="22" spans="2:10" ht="15.75" x14ac:dyDescent="0.25">
      <c r="B22" s="25"/>
      <c r="C22" s="52" t="s">
        <v>37</v>
      </c>
      <c r="D22" s="52" t="s">
        <v>25</v>
      </c>
      <c r="E22" s="52"/>
      <c r="F22" s="52"/>
      <c r="G22" s="26" t="s">
        <v>38</v>
      </c>
      <c r="H22" s="27"/>
      <c r="I22" s="28"/>
      <c r="J22" s="17"/>
    </row>
    <row r="23" spans="2:10" ht="15.75" x14ac:dyDescent="0.25">
      <c r="B23" s="25"/>
      <c r="C23" s="52" t="s">
        <v>40</v>
      </c>
      <c r="D23" s="52" t="s">
        <v>26</v>
      </c>
      <c r="E23" s="52"/>
      <c r="F23" s="52"/>
      <c r="G23" s="26" t="s">
        <v>38</v>
      </c>
      <c r="H23" s="27"/>
      <c r="I23" s="28"/>
      <c r="J23" s="17"/>
    </row>
    <row r="24" spans="2:10" ht="15.75" x14ac:dyDescent="0.25">
      <c r="B24" s="25"/>
      <c r="C24" s="52" t="s">
        <v>39</v>
      </c>
      <c r="D24" s="52" t="s">
        <v>28</v>
      </c>
      <c r="E24" s="52"/>
      <c r="F24" s="52"/>
      <c r="G24" s="26" t="s">
        <v>38</v>
      </c>
      <c r="H24" s="27"/>
      <c r="I24" s="28"/>
      <c r="J24" s="17"/>
    </row>
    <row r="25" spans="2:10" ht="16.5" thickBot="1" x14ac:dyDescent="0.3">
      <c r="B25" s="25"/>
      <c r="C25" s="52" t="s">
        <v>41</v>
      </c>
      <c r="D25" s="52" t="s">
        <v>27</v>
      </c>
      <c r="E25" s="52"/>
      <c r="F25" s="52"/>
      <c r="G25" s="26" t="s">
        <v>16</v>
      </c>
      <c r="H25" s="27"/>
      <c r="I25" s="28"/>
      <c r="J25" s="17"/>
    </row>
    <row r="26" spans="2:10" ht="16.5" thickBot="1" x14ac:dyDescent="0.3">
      <c r="B26" s="18"/>
      <c r="C26" s="18"/>
      <c r="D26" s="18"/>
      <c r="E26" s="23" t="s">
        <v>13</v>
      </c>
      <c r="F26" s="46" t="str">
        <f>B21</f>
        <v>2.2</v>
      </c>
      <c r="G26" s="29"/>
      <c r="H26" s="29"/>
      <c r="I26" s="31"/>
      <c r="J26" s="40"/>
    </row>
    <row r="27" spans="2:10" ht="15" customHeight="1" x14ac:dyDescent="0.25">
      <c r="B27" s="23" t="s">
        <v>15</v>
      </c>
      <c r="C27" s="54" t="s">
        <v>43</v>
      </c>
      <c r="D27" s="54"/>
      <c r="E27" s="54"/>
      <c r="F27" s="54"/>
      <c r="G27" s="29"/>
      <c r="H27" s="29"/>
      <c r="I27" s="18"/>
      <c r="J27" s="30"/>
    </row>
    <row r="28" spans="2:10" s="6" customFormat="1" ht="15.75" x14ac:dyDescent="0.25">
      <c r="B28" s="23"/>
      <c r="C28" s="50" t="s">
        <v>44</v>
      </c>
      <c r="D28" s="50"/>
      <c r="E28" s="50"/>
      <c r="F28" s="50"/>
      <c r="G28" s="16" t="s">
        <v>8</v>
      </c>
      <c r="H28" s="16">
        <v>1</v>
      </c>
      <c r="I28" s="34"/>
      <c r="J28" s="17"/>
    </row>
    <row r="29" spans="2:10" ht="16.5" thickBot="1" x14ac:dyDescent="0.3">
      <c r="B29" s="23"/>
      <c r="C29" s="51" t="s">
        <v>24</v>
      </c>
      <c r="D29" s="51"/>
      <c r="E29" s="51"/>
      <c r="F29" s="51"/>
      <c r="G29" s="33" t="s">
        <v>8</v>
      </c>
      <c r="H29" s="48">
        <v>1</v>
      </c>
      <c r="I29" s="34"/>
      <c r="J29" s="17"/>
    </row>
    <row r="30" spans="2:10" ht="16.5" thickBot="1" x14ac:dyDescent="0.3">
      <c r="B30" s="18"/>
      <c r="C30" s="18"/>
      <c r="D30" s="18"/>
      <c r="E30" s="23" t="s">
        <v>13</v>
      </c>
      <c r="F30" s="46" t="str">
        <f>B27</f>
        <v>2.3</v>
      </c>
      <c r="G30" s="29"/>
      <c r="H30" s="29"/>
      <c r="I30" s="31"/>
      <c r="J30" s="40"/>
    </row>
    <row r="31" spans="2:10" ht="15.75" x14ac:dyDescent="0.25">
      <c r="B31" s="23" t="s">
        <v>17</v>
      </c>
      <c r="C31" s="54" t="s">
        <v>0</v>
      </c>
      <c r="D31" s="54"/>
      <c r="E31" s="54"/>
      <c r="F31" s="54"/>
      <c r="G31" s="29"/>
      <c r="H31" s="29"/>
      <c r="I31" s="18"/>
      <c r="J31" s="30"/>
    </row>
    <row r="32" spans="2:10" ht="15.75" x14ac:dyDescent="0.25">
      <c r="B32" s="23"/>
      <c r="C32" s="46"/>
      <c r="D32" s="46"/>
      <c r="E32" s="46"/>
      <c r="F32" s="46"/>
      <c r="G32" s="29"/>
      <c r="H32" s="29"/>
      <c r="I32" s="18"/>
      <c r="J32" s="85"/>
    </row>
    <row r="33" spans="2:16" ht="15.75" customHeight="1" x14ac:dyDescent="0.25">
      <c r="B33" s="23"/>
      <c r="C33" s="86" t="s">
        <v>86</v>
      </c>
      <c r="D33" s="50" t="s">
        <v>51</v>
      </c>
      <c r="E33" s="50"/>
      <c r="F33" s="49" t="s">
        <v>52</v>
      </c>
      <c r="G33" s="16" t="s">
        <v>16</v>
      </c>
      <c r="H33" s="16">
        <v>2</v>
      </c>
      <c r="I33" s="34"/>
      <c r="J33" s="32"/>
    </row>
    <row r="34" spans="2:16" s="89" customFormat="1" ht="15.75" customHeight="1" x14ac:dyDescent="0.25">
      <c r="B34" s="46"/>
      <c r="C34" s="49" t="s">
        <v>86</v>
      </c>
      <c r="D34" s="50" t="s">
        <v>53</v>
      </c>
      <c r="E34" s="50"/>
      <c r="F34" s="49">
        <v>19</v>
      </c>
      <c r="G34" s="16" t="s">
        <v>16</v>
      </c>
      <c r="H34" s="16">
        <v>3</v>
      </c>
      <c r="I34" s="88"/>
      <c r="J34" s="88"/>
    </row>
    <row r="35" spans="2:16" s="89" customFormat="1" ht="15.75" customHeight="1" x14ac:dyDescent="0.25">
      <c r="B35" s="46"/>
      <c r="C35" s="49" t="s">
        <v>86</v>
      </c>
      <c r="D35" s="50" t="s">
        <v>54</v>
      </c>
      <c r="E35" s="50"/>
      <c r="F35" s="49">
        <v>28</v>
      </c>
      <c r="G35" s="16" t="s">
        <v>16</v>
      </c>
      <c r="H35" s="16">
        <v>2</v>
      </c>
      <c r="I35" s="88"/>
      <c r="J35" s="88"/>
    </row>
    <row r="36" spans="2:16" s="89" customFormat="1" ht="15.75" customHeight="1" x14ac:dyDescent="0.25">
      <c r="B36" s="46"/>
      <c r="C36" s="49" t="s">
        <v>86</v>
      </c>
      <c r="D36" s="50" t="s">
        <v>55</v>
      </c>
      <c r="E36" s="50"/>
      <c r="F36" s="49">
        <v>29</v>
      </c>
      <c r="G36" s="16" t="s">
        <v>16</v>
      </c>
      <c r="H36" s="16">
        <v>1</v>
      </c>
      <c r="I36" s="88"/>
      <c r="J36" s="88"/>
      <c r="O36" s="87"/>
      <c r="P36" s="87"/>
    </row>
    <row r="37" spans="2:16" s="89" customFormat="1" ht="15.75" customHeight="1" x14ac:dyDescent="0.25">
      <c r="B37" s="46"/>
      <c r="C37" s="49" t="s">
        <v>86</v>
      </c>
      <c r="D37" s="50" t="s">
        <v>56</v>
      </c>
      <c r="E37" s="50"/>
      <c r="F37" s="49">
        <v>30</v>
      </c>
      <c r="G37" s="16" t="s">
        <v>16</v>
      </c>
      <c r="H37" s="16">
        <v>1</v>
      </c>
      <c r="I37" s="88"/>
      <c r="J37" s="88"/>
      <c r="O37" s="87"/>
      <c r="P37" s="87"/>
    </row>
    <row r="38" spans="2:16" s="89" customFormat="1" ht="15.75" customHeight="1" x14ac:dyDescent="0.25">
      <c r="B38" s="46"/>
      <c r="C38" s="49" t="s">
        <v>86</v>
      </c>
      <c r="D38" s="50" t="s">
        <v>57</v>
      </c>
      <c r="E38" s="50"/>
      <c r="F38" s="49">
        <v>35</v>
      </c>
      <c r="G38" s="16" t="s">
        <v>16</v>
      </c>
      <c r="H38" s="16">
        <v>1</v>
      </c>
      <c r="I38" s="88"/>
      <c r="J38" s="88"/>
      <c r="O38" s="87"/>
      <c r="P38" s="87"/>
    </row>
    <row r="39" spans="2:16" s="89" customFormat="1" ht="15.75" customHeight="1" x14ac:dyDescent="0.25">
      <c r="B39" s="46"/>
      <c r="C39" s="49" t="s">
        <v>86</v>
      </c>
      <c r="D39" s="50" t="s">
        <v>58</v>
      </c>
      <c r="E39" s="50"/>
      <c r="F39" s="49">
        <v>36</v>
      </c>
      <c r="G39" s="16" t="s">
        <v>16</v>
      </c>
      <c r="H39" s="16">
        <v>1</v>
      </c>
      <c r="I39" s="88"/>
      <c r="J39" s="88"/>
      <c r="O39" s="87"/>
      <c r="P39" s="87"/>
    </row>
    <row r="40" spans="2:16" s="89" customFormat="1" ht="15.75" customHeight="1" x14ac:dyDescent="0.25">
      <c r="B40" s="46"/>
      <c r="C40" s="49" t="s">
        <v>86</v>
      </c>
      <c r="D40" s="50" t="s">
        <v>59</v>
      </c>
      <c r="E40" s="50"/>
      <c r="F40" s="49">
        <v>37</v>
      </c>
      <c r="G40" s="16" t="s">
        <v>16</v>
      </c>
      <c r="H40" s="16">
        <v>1</v>
      </c>
      <c r="I40" s="88"/>
      <c r="J40" s="88"/>
      <c r="O40" s="87"/>
      <c r="P40" s="87"/>
    </row>
    <row r="41" spans="2:16" s="89" customFormat="1" ht="15.75" customHeight="1" x14ac:dyDescent="0.25">
      <c r="B41" s="46"/>
      <c r="C41" s="49" t="s">
        <v>86</v>
      </c>
      <c r="D41" s="50" t="s">
        <v>60</v>
      </c>
      <c r="E41" s="50"/>
      <c r="F41" s="49">
        <v>38</v>
      </c>
      <c r="G41" s="16" t="s">
        <v>16</v>
      </c>
      <c r="H41" s="16">
        <v>1</v>
      </c>
      <c r="I41" s="88"/>
      <c r="J41" s="88"/>
      <c r="O41" s="87"/>
      <c r="P41" s="87"/>
    </row>
    <row r="42" spans="2:16" s="89" customFormat="1" ht="15.75" customHeight="1" x14ac:dyDescent="0.25">
      <c r="B42" s="46"/>
      <c r="C42" s="49" t="s">
        <v>86</v>
      </c>
      <c r="D42" s="50" t="s">
        <v>61</v>
      </c>
      <c r="E42" s="50"/>
      <c r="F42" s="49">
        <v>39</v>
      </c>
      <c r="G42" s="16" t="s">
        <v>16</v>
      </c>
      <c r="H42" s="16">
        <v>1</v>
      </c>
      <c r="I42" s="88"/>
      <c r="J42" s="88"/>
      <c r="O42" s="87"/>
      <c r="P42" s="87"/>
    </row>
    <row r="43" spans="2:16" s="89" customFormat="1" ht="15.75" customHeight="1" x14ac:dyDescent="0.25">
      <c r="B43" s="46"/>
      <c r="C43" s="49" t="s">
        <v>86</v>
      </c>
      <c r="D43" s="50" t="s">
        <v>62</v>
      </c>
      <c r="E43" s="50"/>
      <c r="F43" s="49">
        <v>42</v>
      </c>
      <c r="G43" s="16" t="s">
        <v>16</v>
      </c>
      <c r="H43" s="16">
        <v>2</v>
      </c>
      <c r="I43" s="88"/>
      <c r="J43" s="88"/>
      <c r="O43" s="87"/>
      <c r="P43" s="87"/>
    </row>
    <row r="44" spans="2:16" s="89" customFormat="1" ht="15.75" customHeight="1" x14ac:dyDescent="0.25">
      <c r="B44" s="46"/>
      <c r="C44" s="49" t="s">
        <v>86</v>
      </c>
      <c r="D44" s="50" t="s">
        <v>63</v>
      </c>
      <c r="E44" s="50"/>
      <c r="F44" s="49">
        <v>43</v>
      </c>
      <c r="G44" s="16" t="s">
        <v>16</v>
      </c>
      <c r="H44" s="16">
        <v>1</v>
      </c>
      <c r="I44" s="88"/>
      <c r="J44" s="88"/>
      <c r="O44" s="87"/>
      <c r="P44" s="87"/>
    </row>
    <row r="45" spans="2:16" s="89" customFormat="1" ht="15.75" customHeight="1" x14ac:dyDescent="0.25">
      <c r="B45" s="46"/>
      <c r="C45" s="49" t="s">
        <v>86</v>
      </c>
      <c r="D45" s="50" t="s">
        <v>64</v>
      </c>
      <c r="E45" s="50"/>
      <c r="F45" s="49" t="s">
        <v>65</v>
      </c>
      <c r="G45" s="16" t="s">
        <v>16</v>
      </c>
      <c r="H45" s="16">
        <v>2</v>
      </c>
      <c r="I45" s="88"/>
      <c r="J45" s="88"/>
      <c r="O45" s="87"/>
      <c r="P45" s="87"/>
    </row>
    <row r="46" spans="2:16" s="89" customFormat="1" ht="15.75" customHeight="1" x14ac:dyDescent="0.25">
      <c r="B46" s="46"/>
      <c r="C46" s="49" t="s">
        <v>86</v>
      </c>
      <c r="D46" s="50" t="s">
        <v>66</v>
      </c>
      <c r="E46" s="50"/>
      <c r="F46" s="49">
        <v>46</v>
      </c>
      <c r="G46" s="16" t="s">
        <v>16</v>
      </c>
      <c r="H46" s="16">
        <v>2</v>
      </c>
      <c r="I46" s="88"/>
      <c r="J46" s="88"/>
    </row>
    <row r="47" spans="2:16" s="89" customFormat="1" ht="15.75" customHeight="1" x14ac:dyDescent="0.25">
      <c r="B47" s="46"/>
      <c r="C47" s="49" t="s">
        <v>86</v>
      </c>
      <c r="D47" s="50" t="s">
        <v>67</v>
      </c>
      <c r="E47" s="50"/>
      <c r="F47" s="49">
        <v>53</v>
      </c>
      <c r="G47" s="16" t="s">
        <v>16</v>
      </c>
      <c r="H47" s="16">
        <v>1</v>
      </c>
      <c r="I47" s="88"/>
      <c r="J47" s="88"/>
    </row>
    <row r="48" spans="2:16" s="89" customFormat="1" ht="15.75" customHeight="1" x14ac:dyDescent="0.25">
      <c r="B48" s="46"/>
      <c r="C48" s="49" t="s">
        <v>86</v>
      </c>
      <c r="D48" s="50" t="s">
        <v>68</v>
      </c>
      <c r="E48" s="50"/>
      <c r="F48" s="49">
        <v>56</v>
      </c>
      <c r="G48" s="16" t="s">
        <v>16</v>
      </c>
      <c r="H48" s="16">
        <v>1</v>
      </c>
      <c r="I48" s="88"/>
      <c r="J48" s="88"/>
    </row>
    <row r="49" spans="2:10" s="89" customFormat="1" ht="15.75" customHeight="1" x14ac:dyDescent="0.25">
      <c r="B49" s="46"/>
      <c r="C49" s="49" t="s">
        <v>86</v>
      </c>
      <c r="D49" s="50" t="s">
        <v>69</v>
      </c>
      <c r="E49" s="50"/>
      <c r="F49" s="49">
        <v>57</v>
      </c>
      <c r="G49" s="16" t="s">
        <v>16</v>
      </c>
      <c r="H49" s="16">
        <v>1</v>
      </c>
      <c r="I49" s="88"/>
      <c r="J49" s="88"/>
    </row>
    <row r="50" spans="2:10" s="89" customFormat="1" ht="15.75" customHeight="1" x14ac:dyDescent="0.25">
      <c r="B50" s="46"/>
      <c r="C50" s="49" t="s">
        <v>86</v>
      </c>
      <c r="D50" s="50" t="s">
        <v>70</v>
      </c>
      <c r="E50" s="50"/>
      <c r="F50" s="49">
        <v>60</v>
      </c>
      <c r="G50" s="16" t="s">
        <v>16</v>
      </c>
      <c r="H50" s="16">
        <v>1</v>
      </c>
      <c r="I50" s="88"/>
      <c r="J50" s="88"/>
    </row>
    <row r="51" spans="2:10" s="89" customFormat="1" ht="30.75" customHeight="1" x14ac:dyDescent="0.25">
      <c r="B51" s="46"/>
      <c r="C51" s="49" t="s">
        <v>86</v>
      </c>
      <c r="D51" s="90" t="s">
        <v>71</v>
      </c>
      <c r="E51" s="90"/>
      <c r="F51" s="49" t="s">
        <v>72</v>
      </c>
      <c r="G51" s="16" t="s">
        <v>16</v>
      </c>
      <c r="H51" s="16">
        <v>4</v>
      </c>
      <c r="I51" s="88"/>
      <c r="J51" s="88"/>
    </row>
    <row r="52" spans="2:10" s="89" customFormat="1" ht="15.75" customHeight="1" x14ac:dyDescent="0.25">
      <c r="B52" s="46"/>
      <c r="C52" s="49" t="s">
        <v>86</v>
      </c>
      <c r="D52" s="50" t="s">
        <v>73</v>
      </c>
      <c r="E52" s="50"/>
      <c r="F52" s="49">
        <v>69</v>
      </c>
      <c r="G52" s="16" t="s">
        <v>16</v>
      </c>
      <c r="H52" s="16">
        <v>2</v>
      </c>
      <c r="I52" s="88"/>
      <c r="J52" s="88"/>
    </row>
    <row r="53" spans="2:10" s="89" customFormat="1" ht="15.75" customHeight="1" x14ac:dyDescent="0.25">
      <c r="B53" s="46"/>
      <c r="C53" s="49" t="s">
        <v>86</v>
      </c>
      <c r="D53" s="50" t="s">
        <v>74</v>
      </c>
      <c r="E53" s="50"/>
      <c r="F53" s="49">
        <v>70</v>
      </c>
      <c r="G53" s="16" t="s">
        <v>16</v>
      </c>
      <c r="H53" s="16">
        <v>1</v>
      </c>
      <c r="I53" s="88"/>
      <c r="J53" s="88"/>
    </row>
    <row r="54" spans="2:10" s="89" customFormat="1" ht="30.75" customHeight="1" x14ac:dyDescent="0.25">
      <c r="B54" s="46"/>
      <c r="C54" s="49" t="s">
        <v>86</v>
      </c>
      <c r="D54" s="90" t="s">
        <v>75</v>
      </c>
      <c r="E54" s="90"/>
      <c r="F54" s="49">
        <v>71</v>
      </c>
      <c r="G54" s="16" t="s">
        <v>16</v>
      </c>
      <c r="H54" s="16">
        <v>4</v>
      </c>
      <c r="I54" s="88"/>
      <c r="J54" s="88"/>
    </row>
    <row r="55" spans="2:10" s="89" customFormat="1" ht="15.75" customHeight="1" x14ac:dyDescent="0.25">
      <c r="B55" s="46"/>
      <c r="C55" s="49" t="s">
        <v>86</v>
      </c>
      <c r="D55" s="50" t="s">
        <v>76</v>
      </c>
      <c r="E55" s="50"/>
      <c r="F55" s="49">
        <v>72</v>
      </c>
      <c r="G55" s="16" t="s">
        <v>16</v>
      </c>
      <c r="H55" s="16">
        <v>3</v>
      </c>
      <c r="I55" s="88"/>
      <c r="J55" s="88"/>
    </row>
    <row r="56" spans="2:10" s="89" customFormat="1" ht="15.75" customHeight="1" x14ac:dyDescent="0.25">
      <c r="B56" s="46"/>
      <c r="C56" s="49" t="s">
        <v>86</v>
      </c>
      <c r="D56" s="50" t="s">
        <v>77</v>
      </c>
      <c r="E56" s="50"/>
      <c r="F56" s="49" t="s">
        <v>78</v>
      </c>
      <c r="G56" s="16" t="s">
        <v>16</v>
      </c>
      <c r="H56" s="16">
        <v>2</v>
      </c>
      <c r="I56" s="88"/>
      <c r="J56" s="88"/>
    </row>
    <row r="57" spans="2:10" s="89" customFormat="1" ht="15.75" customHeight="1" x14ac:dyDescent="0.25">
      <c r="B57" s="46"/>
      <c r="C57" s="49" t="s">
        <v>86</v>
      </c>
      <c r="D57" s="50" t="s">
        <v>79</v>
      </c>
      <c r="E57" s="50"/>
      <c r="F57" s="49">
        <v>75</v>
      </c>
      <c r="G57" s="16" t="s">
        <v>16</v>
      </c>
      <c r="H57" s="16">
        <v>1</v>
      </c>
      <c r="I57" s="88"/>
      <c r="J57" s="88"/>
    </row>
    <row r="58" spans="2:10" s="89" customFormat="1" ht="15.75" customHeight="1" x14ac:dyDescent="0.25">
      <c r="B58" s="46"/>
      <c r="C58" s="49" t="s">
        <v>86</v>
      </c>
      <c r="D58" s="50" t="s">
        <v>80</v>
      </c>
      <c r="E58" s="50"/>
      <c r="F58" s="49" t="s">
        <v>81</v>
      </c>
      <c r="G58" s="16" t="s">
        <v>16</v>
      </c>
      <c r="H58" s="16">
        <v>2</v>
      </c>
      <c r="I58" s="88"/>
      <c r="J58" s="88"/>
    </row>
    <row r="59" spans="2:10" s="89" customFormat="1" ht="15.75" customHeight="1" x14ac:dyDescent="0.25">
      <c r="B59" s="46"/>
      <c r="C59" s="49" t="s">
        <v>86</v>
      </c>
      <c r="D59" s="50" t="s">
        <v>82</v>
      </c>
      <c r="E59" s="50"/>
      <c r="F59" s="49">
        <v>78</v>
      </c>
      <c r="G59" s="16" t="s">
        <v>16</v>
      </c>
      <c r="H59" s="16">
        <v>1</v>
      </c>
      <c r="I59" s="88"/>
      <c r="J59" s="88"/>
    </row>
    <row r="60" spans="2:10" s="89" customFormat="1" ht="15.75" customHeight="1" x14ac:dyDescent="0.25">
      <c r="B60" s="46"/>
      <c r="C60" s="49" t="s">
        <v>86</v>
      </c>
      <c r="D60" s="50" t="s">
        <v>83</v>
      </c>
      <c r="E60" s="50"/>
      <c r="F60" s="49">
        <v>80</v>
      </c>
      <c r="G60" s="16" t="s">
        <v>16</v>
      </c>
      <c r="H60" s="16">
        <v>1</v>
      </c>
      <c r="I60" s="88"/>
      <c r="J60" s="88"/>
    </row>
    <row r="61" spans="2:10" s="89" customFormat="1" ht="15.75" customHeight="1" x14ac:dyDescent="0.25">
      <c r="B61" s="46"/>
      <c r="C61" s="49" t="s">
        <v>86</v>
      </c>
      <c r="D61" s="50" t="s">
        <v>84</v>
      </c>
      <c r="E61" s="50"/>
      <c r="F61" s="49">
        <v>84</v>
      </c>
      <c r="G61" s="16" t="s">
        <v>16</v>
      </c>
      <c r="H61" s="16">
        <v>3</v>
      </c>
      <c r="I61" s="88"/>
      <c r="J61" s="88"/>
    </row>
    <row r="62" spans="2:10" s="89" customFormat="1" ht="15.75" customHeight="1" thickBot="1" x14ac:dyDescent="0.3">
      <c r="B62" s="46"/>
      <c r="C62" s="49" t="s">
        <v>86</v>
      </c>
      <c r="D62" s="50" t="s">
        <v>85</v>
      </c>
      <c r="E62" s="50"/>
      <c r="F62" s="49">
        <v>118</v>
      </c>
      <c r="G62" s="16" t="s">
        <v>16</v>
      </c>
      <c r="H62" s="16">
        <v>1</v>
      </c>
      <c r="I62" s="88"/>
      <c r="J62" s="88"/>
    </row>
    <row r="63" spans="2:10" ht="16.5" thickBot="1" x14ac:dyDescent="0.3">
      <c r="B63" s="18"/>
      <c r="C63" s="18"/>
      <c r="D63" s="18"/>
      <c r="E63" s="23" t="s">
        <v>13</v>
      </c>
      <c r="F63" s="46" t="str">
        <f>B31</f>
        <v>2.4</v>
      </c>
      <c r="G63" s="29"/>
      <c r="H63" s="29"/>
      <c r="I63" s="31"/>
      <c r="J63" s="40"/>
    </row>
    <row r="64" spans="2:10" ht="15.75" x14ac:dyDescent="0.25">
      <c r="B64" s="23" t="s">
        <v>49</v>
      </c>
      <c r="C64" s="54" t="s">
        <v>48</v>
      </c>
      <c r="D64" s="54"/>
      <c r="E64" s="54"/>
      <c r="F64" s="54"/>
      <c r="G64" s="29"/>
      <c r="H64" s="29"/>
      <c r="I64" s="18"/>
      <c r="J64" s="30"/>
    </row>
    <row r="65" spans="2:10" s="6" customFormat="1" ht="16.5" thickBot="1" x14ac:dyDescent="0.3">
      <c r="B65" s="23"/>
      <c r="C65" s="50" t="s">
        <v>50</v>
      </c>
      <c r="D65" s="50"/>
      <c r="E65" s="50"/>
      <c r="F65" s="50"/>
      <c r="G65" s="16" t="s">
        <v>8</v>
      </c>
      <c r="H65" s="16">
        <v>1</v>
      </c>
      <c r="I65" s="34"/>
      <c r="J65" s="17"/>
    </row>
    <row r="66" spans="2:10" ht="16.5" thickBot="1" x14ac:dyDescent="0.3">
      <c r="B66" s="18"/>
      <c r="C66" s="18"/>
      <c r="D66" s="18"/>
      <c r="E66" s="23" t="s">
        <v>13</v>
      </c>
      <c r="F66" s="46" t="str">
        <f>B64</f>
        <v>2.5</v>
      </c>
      <c r="G66" s="29"/>
      <c r="H66" s="29"/>
      <c r="I66" s="31"/>
      <c r="J66" s="40"/>
    </row>
    <row r="67" spans="2:10" ht="16.5" thickBot="1" x14ac:dyDescent="0.3">
      <c r="B67" s="18"/>
      <c r="C67" s="18"/>
      <c r="D67" s="18"/>
      <c r="E67" s="19" t="s">
        <v>9</v>
      </c>
      <c r="F67" s="20">
        <f>B15</f>
        <v>2</v>
      </c>
      <c r="G67" s="21"/>
      <c r="H67" s="21"/>
      <c r="I67" s="21"/>
      <c r="J67" s="40"/>
    </row>
    <row r="68" spans="2:10" x14ac:dyDescent="0.25">
      <c r="B68" s="47"/>
      <c r="C68" s="70"/>
      <c r="D68" s="70"/>
      <c r="E68" s="70"/>
      <c r="F68" s="70"/>
      <c r="G68" s="3"/>
      <c r="H68" s="3"/>
      <c r="I68" s="2"/>
      <c r="J68" s="2"/>
    </row>
    <row r="69" spans="2:10" s="5" customFormat="1" ht="15.75" customHeight="1" x14ac:dyDescent="0.3">
      <c r="B69" s="45">
        <v>3</v>
      </c>
      <c r="C69" s="53" t="s">
        <v>42</v>
      </c>
      <c r="D69" s="53"/>
      <c r="E69" s="53"/>
      <c r="F69" s="53"/>
      <c r="G69" s="2"/>
      <c r="H69" s="2"/>
      <c r="I69" s="2"/>
      <c r="J69" s="4"/>
    </row>
    <row r="70" spans="2:10" s="5" customFormat="1" ht="15" customHeight="1" x14ac:dyDescent="0.25">
      <c r="B70" s="23" t="s">
        <v>47</v>
      </c>
      <c r="C70" s="54" t="s">
        <v>45</v>
      </c>
      <c r="D70" s="54"/>
      <c r="E70" s="54"/>
      <c r="F70" s="54"/>
      <c r="G70" s="18"/>
      <c r="H70" s="18"/>
      <c r="I70" s="18"/>
      <c r="J70" s="24"/>
    </row>
    <row r="71" spans="2:10" ht="16.5" thickBot="1" x14ac:dyDescent="0.3">
      <c r="B71" s="25"/>
      <c r="C71" s="52" t="s">
        <v>46</v>
      </c>
      <c r="D71" s="52"/>
      <c r="E71" s="52"/>
      <c r="F71" s="52"/>
      <c r="G71" s="26" t="s">
        <v>8</v>
      </c>
      <c r="H71" s="27">
        <v>1</v>
      </c>
      <c r="I71" s="28"/>
      <c r="J71" s="17"/>
    </row>
    <row r="72" spans="2:10" ht="16.5" thickBot="1" x14ac:dyDescent="0.3">
      <c r="B72" s="18"/>
      <c r="C72" s="18"/>
      <c r="D72" s="18"/>
      <c r="E72" s="23" t="s">
        <v>13</v>
      </c>
      <c r="F72" s="46" t="str">
        <f>B70</f>
        <v>3.1</v>
      </c>
      <c r="G72" s="29"/>
      <c r="H72" s="29"/>
      <c r="I72" s="18"/>
      <c r="J72" s="40"/>
    </row>
    <row r="73" spans="2:10" ht="16.5" thickBot="1" x14ac:dyDescent="0.3">
      <c r="B73" s="18"/>
      <c r="C73" s="18"/>
      <c r="D73" s="18"/>
      <c r="E73" s="19" t="s">
        <v>9</v>
      </c>
      <c r="F73" s="20">
        <f>B69</f>
        <v>3</v>
      </c>
      <c r="G73" s="21"/>
      <c r="H73" s="21"/>
      <c r="I73" s="21"/>
      <c r="J73" s="40"/>
    </row>
    <row r="74" spans="2:10" x14ac:dyDescent="0.25">
      <c r="B74" s="2"/>
      <c r="C74" s="2"/>
      <c r="D74" s="2"/>
      <c r="E74" s="8"/>
      <c r="F74" s="7"/>
      <c r="G74" s="2"/>
      <c r="H74" s="2"/>
      <c r="I74" s="2"/>
      <c r="J74" s="4"/>
    </row>
    <row r="75" spans="2:10" ht="15.75" thickBot="1" x14ac:dyDescent="0.3">
      <c r="E75" s="9"/>
      <c r="F75" s="10"/>
      <c r="J75" s="11"/>
    </row>
    <row r="76" spans="2:10" x14ac:dyDescent="0.25">
      <c r="B76" s="76" t="s">
        <v>21</v>
      </c>
      <c r="C76" s="77"/>
      <c r="D76" s="77"/>
      <c r="E76" s="77"/>
      <c r="F76" s="77"/>
      <c r="G76" s="77"/>
      <c r="H76" s="77"/>
      <c r="I76" s="77"/>
      <c r="J76" s="78"/>
    </row>
    <row r="77" spans="2:10" ht="15.75" thickBot="1" x14ac:dyDescent="0.3">
      <c r="B77" s="79"/>
      <c r="C77" s="80"/>
      <c r="D77" s="80"/>
      <c r="E77" s="80"/>
      <c r="F77" s="80"/>
      <c r="G77" s="80"/>
      <c r="H77" s="80"/>
      <c r="I77" s="80"/>
      <c r="J77" s="81"/>
    </row>
    <row r="78" spans="2:10" ht="19.5" thickBot="1" x14ac:dyDescent="0.35">
      <c r="B78" s="71" t="s">
        <v>2</v>
      </c>
      <c r="C78" s="72"/>
      <c r="D78" s="72"/>
      <c r="E78" s="72"/>
      <c r="F78" s="72"/>
      <c r="G78" s="72"/>
      <c r="H78" s="72"/>
      <c r="I78" s="82"/>
      <c r="J78" s="35" t="s">
        <v>6</v>
      </c>
    </row>
    <row r="79" spans="2:10" ht="19.5" thickBot="1" x14ac:dyDescent="0.35">
      <c r="B79" s="44">
        <f>B9</f>
        <v>1</v>
      </c>
      <c r="C79" s="83" t="str">
        <f>C9</f>
        <v>TRAVAUX PREPARATOIRES</v>
      </c>
      <c r="D79" s="83"/>
      <c r="E79" s="83"/>
      <c r="F79" s="83"/>
      <c r="G79" s="83"/>
      <c r="H79" s="83"/>
      <c r="I79" s="84"/>
      <c r="J79" s="41">
        <f>J13</f>
        <v>0</v>
      </c>
    </row>
    <row r="80" spans="2:10" thickBot="1" x14ac:dyDescent="0.35">
      <c r="B80" s="44">
        <f>B15</f>
        <v>2</v>
      </c>
      <c r="C80" s="83" t="str">
        <f>C15</f>
        <v>COURANTS FORTS</v>
      </c>
      <c r="D80" s="83"/>
      <c r="E80" s="83"/>
      <c r="F80" s="83"/>
      <c r="G80" s="83"/>
      <c r="H80" s="83"/>
      <c r="I80" s="84"/>
      <c r="J80" s="41">
        <f>J67</f>
        <v>0</v>
      </c>
    </row>
    <row r="81" spans="2:10" ht="19.5" thickBot="1" x14ac:dyDescent="0.35">
      <c r="B81" s="44">
        <f>B69</f>
        <v>3</v>
      </c>
      <c r="C81" s="73" t="str">
        <f>C69</f>
        <v>TRAVAUX DIVERS</v>
      </c>
      <c r="D81" s="74"/>
      <c r="E81" s="74"/>
      <c r="F81" s="74"/>
      <c r="G81" s="74"/>
      <c r="H81" s="74"/>
      <c r="I81" s="75"/>
      <c r="J81" s="41">
        <f>J68</f>
        <v>0</v>
      </c>
    </row>
    <row r="82" spans="2:10" ht="18.75" x14ac:dyDescent="0.3">
      <c r="B82" s="37"/>
      <c r="C82" s="37"/>
      <c r="D82" s="37"/>
      <c r="E82" s="37"/>
      <c r="F82" s="37"/>
      <c r="G82" s="37"/>
      <c r="H82" s="37"/>
      <c r="I82" s="37"/>
      <c r="J82" s="38"/>
    </row>
    <row r="83" spans="2:10" ht="19.5" thickBot="1" x14ac:dyDescent="0.35">
      <c r="B83" s="38"/>
      <c r="C83" s="38"/>
      <c r="D83" s="38"/>
      <c r="E83" s="38"/>
      <c r="F83" s="38"/>
      <c r="G83" s="38"/>
      <c r="H83" s="39"/>
      <c r="I83" s="38"/>
      <c r="J83" s="38"/>
    </row>
    <row r="84" spans="2:10" ht="19.5" thickBot="1" x14ac:dyDescent="0.35">
      <c r="B84" s="38"/>
      <c r="C84" s="38"/>
      <c r="D84" s="38"/>
      <c r="E84" s="38"/>
      <c r="F84" s="38"/>
      <c r="G84" s="71" t="s">
        <v>18</v>
      </c>
      <c r="H84" s="72"/>
      <c r="I84" s="36"/>
      <c r="J84" s="42">
        <f>SUM(J79:J81)</f>
        <v>0</v>
      </c>
    </row>
    <row r="85" spans="2:10" ht="19.5" thickBot="1" x14ac:dyDescent="0.35">
      <c r="B85" s="38"/>
      <c r="C85" s="38"/>
      <c r="D85" s="38"/>
      <c r="E85" s="38"/>
      <c r="F85" s="38"/>
      <c r="G85" s="71" t="s">
        <v>19</v>
      </c>
      <c r="H85" s="72"/>
      <c r="I85" s="36"/>
      <c r="J85" s="43">
        <f>J84*20%</f>
        <v>0</v>
      </c>
    </row>
    <row r="86" spans="2:10" ht="19.5" thickBot="1" x14ac:dyDescent="0.35">
      <c r="B86" s="38"/>
      <c r="C86" s="38"/>
      <c r="D86" s="38"/>
      <c r="E86" s="38"/>
      <c r="F86" s="38"/>
      <c r="G86" s="71" t="s">
        <v>20</v>
      </c>
      <c r="H86" s="72"/>
      <c r="I86" s="36"/>
      <c r="J86" s="43">
        <f>SUM(J84:J85)</f>
        <v>0</v>
      </c>
    </row>
  </sheetData>
  <mergeCells count="76">
    <mergeCell ref="O41:P41"/>
    <mergeCell ref="O42:P42"/>
    <mergeCell ref="O43:P43"/>
    <mergeCell ref="O44:P44"/>
    <mergeCell ref="O45:P45"/>
    <mergeCell ref="O36:P36"/>
    <mergeCell ref="O37:P37"/>
    <mergeCell ref="O38:P38"/>
    <mergeCell ref="O39:P39"/>
    <mergeCell ref="O40:P40"/>
    <mergeCell ref="C64:F64"/>
    <mergeCell ref="C65:F65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62:E62"/>
    <mergeCell ref="D58:E58"/>
    <mergeCell ref="D59:E59"/>
    <mergeCell ref="D60:E60"/>
    <mergeCell ref="D61:E61"/>
    <mergeCell ref="C22:F22"/>
    <mergeCell ref="C69:F69"/>
    <mergeCell ref="C70:F70"/>
    <mergeCell ref="C71:F71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53:E53"/>
    <mergeCell ref="D54:E54"/>
    <mergeCell ref="C23:F23"/>
    <mergeCell ref="C24:F24"/>
    <mergeCell ref="C25:F25"/>
    <mergeCell ref="C18:F18"/>
    <mergeCell ref="C19:F19"/>
    <mergeCell ref="G85:H85"/>
    <mergeCell ref="G86:H86"/>
    <mergeCell ref="C81:I81"/>
    <mergeCell ref="G84:H84"/>
    <mergeCell ref="B76:J77"/>
    <mergeCell ref="B78:I78"/>
    <mergeCell ref="C79:I79"/>
    <mergeCell ref="C80:I80"/>
    <mergeCell ref="C31:F31"/>
    <mergeCell ref="C68:F68"/>
    <mergeCell ref="C27:F27"/>
    <mergeCell ref="C29:F29"/>
    <mergeCell ref="C28:F28"/>
    <mergeCell ref="D55:E55"/>
    <mergeCell ref="D56:E56"/>
    <mergeCell ref="D57:E57"/>
    <mergeCell ref="B2:J3"/>
    <mergeCell ref="B4:J4"/>
    <mergeCell ref="B5:J5"/>
    <mergeCell ref="C7:F7"/>
    <mergeCell ref="C9:F9"/>
    <mergeCell ref="C10:F10"/>
    <mergeCell ref="C12:F12"/>
    <mergeCell ref="C15:F15"/>
    <mergeCell ref="C16:F16"/>
    <mergeCell ref="C21:F21"/>
    <mergeCell ref="C17:F17"/>
    <mergeCell ref="C11:F11"/>
  </mergeCells>
  <printOptions horizontalCentered="1"/>
  <pageMargins left="0.78740157480314965" right="0.78740157480314965" top="1.1023622047244095" bottom="0.74803149606299213" header="0.31496062992125984" footer="0.31496062992125984"/>
  <pageSetup paperSize="9" scale="53" fitToHeight="2" orientation="portrait" horizontalDpi="4294967293" verticalDpi="4294967293" r:id="rId1"/>
  <headerFooter>
    <oddHeader>&amp;L&amp;"-,Gras"BUREAU D’ETUDES ELECTRICITE&amp;"-,Normal"
ESPACE ROBERT THEBAULT
6 Pôle d'Innovation de Mescoat
29800 LANDERNEAU
Tel : 09 79 72 98 14
olivier.herrero@efi-bet.fr
&amp;R&amp;G</oddHeader>
    <oddFooter>&amp;L&amp;"-,Gras"AVRIL 2022-IND A&amp;C&amp;"-,Gras"Ce cadre bordereau est donné à titre indicatif, le candidat est tenu de vérifier les postes et les quantités, et d'y apporter les modifications nécessaires.
&amp;R&amp;"-,Gras"&amp;K000000 &amp;P /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CDPGF</vt:lpstr>
      <vt:lpstr>CDPGF!Impression_des_titres</vt:lpstr>
      <vt:lpstr>CDPGF!Zone_d_impression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EFI BET</dc:creator>
  <cp:lastModifiedBy>Olivier HERRERO</cp:lastModifiedBy>
  <cp:lastPrinted>2020-01-27T15:42:52Z</cp:lastPrinted>
  <dcterms:created xsi:type="dcterms:W3CDTF">2019-03-05T08:32:18Z</dcterms:created>
  <dcterms:modified xsi:type="dcterms:W3CDTF">2023-02-28T16:31:44Z</dcterms:modified>
</cp:coreProperties>
</file>